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440" windowHeight="7230" tabRatio="778" activeTab="6"/>
  </bookViews>
  <sheets>
    <sheet name="Males with Asthma" sheetId="4" r:id="rId1"/>
    <sheet name="Australian v Overseas born " sheetId="5" r:id="rId2"/>
    <sheet name="Percentages of disease for 2005" sheetId="9" r:id="rId3"/>
    <sheet name="2005 diseases" sheetId="10" r:id="rId4"/>
    <sheet name="Increases 2007-2011" sheetId="8" r:id="rId5"/>
    <sheet name="all countries asthma, arthritis" sheetId="11" r:id="rId6"/>
    <sheet name="Sheet1" sheetId="1" r:id="rId7"/>
    <sheet name="Sheet2" sheetId="2" r:id="rId8"/>
    <sheet name="Sheet3" sheetId="3" r:id="rId9"/>
  </sheets>
  <calcPr calcId="145621"/>
</workbook>
</file>

<file path=xl/calcChain.xml><?xml version="1.0" encoding="utf-8"?>
<calcChain xmlns="http://schemas.openxmlformats.org/spreadsheetml/2006/main">
  <c r="F27" i="1" l="1"/>
  <c r="F28" i="1"/>
  <c r="F29" i="1"/>
  <c r="F30" i="1"/>
  <c r="F31" i="1"/>
  <c r="F26" i="1"/>
  <c r="B22" i="1"/>
  <c r="C22" i="1" l="1"/>
  <c r="D22" i="1"/>
</calcChain>
</file>

<file path=xl/sharedStrings.xml><?xml version="1.0" encoding="utf-8"?>
<sst xmlns="http://schemas.openxmlformats.org/spreadsheetml/2006/main" count="45" uniqueCount="33">
  <si>
    <t>Males</t>
  </si>
  <si>
    <t>Females</t>
  </si>
  <si>
    <t>0-14</t>
  </si>
  <si>
    <t>15-24</t>
  </si>
  <si>
    <t>25-34</t>
  </si>
  <si>
    <t>35-44</t>
  </si>
  <si>
    <t>45-54</t>
  </si>
  <si>
    <t>55-64</t>
  </si>
  <si>
    <t>65-74</t>
  </si>
  <si>
    <t>75 years and over</t>
  </si>
  <si>
    <t>Asthma</t>
  </si>
  <si>
    <t>Hayfever and allergic rhinitis</t>
  </si>
  <si>
    <t>Australia</t>
  </si>
  <si>
    <t>Other Oceania</t>
  </si>
  <si>
    <t xml:space="preserve">United Kingdom </t>
  </si>
  <si>
    <t xml:space="preserve">Other North-West Europe </t>
  </si>
  <si>
    <t xml:space="preserve">Southern and Eastern Europe </t>
  </si>
  <si>
    <t xml:space="preserve">North Africa and the Middle East </t>
  </si>
  <si>
    <t xml:space="preserve">South-East Asia </t>
  </si>
  <si>
    <t>All other countries</t>
  </si>
  <si>
    <t>Total overseas born</t>
  </si>
  <si>
    <t>Age</t>
  </si>
  <si>
    <t>Arthritis</t>
  </si>
  <si>
    <t>Deafness</t>
  </si>
  <si>
    <t>2004–05</t>
  </si>
  <si>
    <t>2007–08</t>
  </si>
  <si>
    <t>2011–12</t>
  </si>
  <si>
    <t>Back pain/problem</t>
  </si>
  <si>
    <t>Table 2 Selected long-term conditions by country of birth (000s)</t>
  </si>
  <si>
    <t>Table 3 Selected current long-term conditions - Victoria 2001-2012 (000s)</t>
  </si>
  <si>
    <t>Table 4 Selected current long-term conditions - Victoria 2001-2012 (%s)</t>
  </si>
  <si>
    <t>Diabetes mellitus</t>
  </si>
  <si>
    <t>Table 1:  Proportion of persons with asthma, 2011-12 (%s)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</si>
</sst>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&quot;&quot;#,##0.0&quot;&quot;"/>
    <numFmt numFmtId="166" formatCode="&quot;*&quot;#,##0.0&quot;&quot;"/>
    <numFmt numFmtId="167" formatCode="&quot;**&quot;#,##0.0&quot;&quot;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1"/>
      <color rgb="FF0000FF"/>
      <name val="Calibri"/>
      <family val="2"/>
      <scheme val="minor"/>
    </font>
    <font>
      <sz val="10"/>
      <color theme="1"/>
      <name val="Calibri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Arial"/>
      <family val="2"/>
    </font>
    <font>
      <sz val="1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</cellStyleXfs>
  <cellXfs count="17">
    <xf numFmtId="0" fontId="0" fillId="0" borderId="0" xfId="0"/>
    <xf numFmtId="0" fontId="25" fillId="0" borderId="0" xfId="50" applyFont="1" applyAlignment="1">
      <alignment horizontal="center" wrapText="1"/>
    </xf>
    <xf numFmtId="0" fontId="23" fillId="0" borderId="0" xfId="0" applyFont="1"/>
    <xf numFmtId="0" fontId="23" fillId="0" borderId="10" xfId="0" applyFont="1" applyBorder="1" applyAlignment="1">
      <alignment horizontal="center"/>
    </xf>
    <xf numFmtId="167" fontId="25" fillId="0" borderId="0" xfId="41" applyNumberFormat="1" applyFont="1" applyBorder="1" applyAlignment="1">
      <alignment horizontal="center"/>
    </xf>
    <xf numFmtId="166" fontId="25" fillId="0" borderId="0" xfId="41" applyNumberFormat="1" applyFont="1" applyBorder="1" applyAlignment="1">
      <alignment horizontal="center"/>
    </xf>
    <xf numFmtId="165" fontId="25" fillId="0" borderId="0" xfId="41" applyNumberFormat="1" applyFont="1" applyBorder="1" applyAlignment="1">
      <alignment horizontal="center"/>
    </xf>
    <xf numFmtId="0" fontId="23" fillId="0" borderId="0" xfId="0" applyFont="1" applyAlignment="1">
      <alignment horizontal="left"/>
    </xf>
    <xf numFmtId="0" fontId="24" fillId="0" borderId="0" xfId="41" applyFont="1" applyAlignment="1">
      <alignment horizontal="center" wrapText="1"/>
    </xf>
    <xf numFmtId="0" fontId="24" fillId="0" borderId="0" xfId="50" applyFont="1" applyFill="1" applyAlignment="1">
      <alignment horizontal="center" wrapText="1"/>
    </xf>
    <xf numFmtId="0" fontId="22" fillId="0" borderId="0" xfId="0" applyFont="1" applyAlignment="1">
      <alignment horizontal="center"/>
    </xf>
    <xf numFmtId="0" fontId="24" fillId="0" borderId="0" xfId="50" applyFont="1" applyAlignment="1">
      <alignment horizontal="center" wrapText="1"/>
    </xf>
    <xf numFmtId="164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Alignment="1"/>
    <xf numFmtId="0" fontId="22" fillId="0" borderId="0" xfId="0" applyFont="1"/>
    <xf numFmtId="0" fontId="21" fillId="0" borderId="0" xfId="0" applyFont="1"/>
  </cellXfs>
  <cellStyles count="58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Followed Hyperlink 2" xfId="42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43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4"/>
    <cellStyle name="Normal 2 2" xfId="45"/>
    <cellStyle name="Normal 2 3" xfId="46"/>
    <cellStyle name="Normal 2 3 2" xfId="47"/>
    <cellStyle name="Normal 2 3 3" xfId="48"/>
    <cellStyle name="Normal 2 4" xfId="49"/>
    <cellStyle name="Normal 3" xfId="50"/>
    <cellStyle name="Normal 3 2" xfId="51"/>
    <cellStyle name="Normal 4" xfId="52"/>
    <cellStyle name="Normal 4 2" xfId="53"/>
    <cellStyle name="Normal 5" xfId="54"/>
    <cellStyle name="Normal 5 2" xfId="55"/>
    <cellStyle name="Normal 6" xfId="56"/>
    <cellStyle name="Normal 7" xfId="41"/>
    <cellStyle name="Note 2" xfId="57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2.xml"/><Relationship Id="rId13" Type="http://schemas.openxmlformats.org/officeDocument/2006/relationships/calcChain" Target="calcChain.xml"/><Relationship Id="rId3" Type="http://schemas.openxmlformats.org/officeDocument/2006/relationships/chartsheet" Target="chartsheets/sheet3.xml"/><Relationship Id="rId7" Type="http://schemas.openxmlformats.org/officeDocument/2006/relationships/worksheet" Target="worksheets/sheet1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6.xml"/><Relationship Id="rId11" Type="http://schemas.openxmlformats.org/officeDocument/2006/relationships/styles" Target="styles.xml"/><Relationship Id="rId5" Type="http://schemas.openxmlformats.org/officeDocument/2006/relationships/chartsheet" Target="chartsheets/sheet5.xml"/><Relationship Id="rId10" Type="http://schemas.openxmlformats.org/officeDocument/2006/relationships/theme" Target="theme/theme1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en-US" sz="2000"/>
              <a:t>Males with Asthma, 2011-12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Sheet1!$A$3:$A$10</c:f>
              <c:strCache>
                <c:ptCount val="8"/>
                <c:pt idx="0">
                  <c:v>0-14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</c:v>
                </c:pt>
                <c:pt idx="5">
                  <c:v>55-64</c:v>
                </c:pt>
                <c:pt idx="6">
                  <c:v>65-74</c:v>
                </c:pt>
                <c:pt idx="7">
                  <c:v>75 years and over</c:v>
                </c:pt>
              </c:strCache>
            </c:strRef>
          </c:cat>
          <c:val>
            <c:numRef>
              <c:f>Sheet1!$B$3:$B$10</c:f>
              <c:numCache>
                <c:formatCode>General</c:formatCode>
                <c:ptCount val="8"/>
                <c:pt idx="0">
                  <c:v>11.4</c:v>
                </c:pt>
                <c:pt idx="1">
                  <c:v>9.6</c:v>
                </c:pt>
                <c:pt idx="2">
                  <c:v>10</c:v>
                </c:pt>
                <c:pt idx="3">
                  <c:v>9.5</c:v>
                </c:pt>
                <c:pt idx="4">
                  <c:v>7.8</c:v>
                </c:pt>
                <c:pt idx="5">
                  <c:v>8.6999999999999993</c:v>
                </c:pt>
                <c:pt idx="6">
                  <c:v>8.8000000000000007</c:v>
                </c:pt>
                <c:pt idx="7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09024"/>
        <c:axId val="57259520"/>
      </c:barChart>
      <c:catAx>
        <c:axId val="45409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/>
                  <a:t>Age group</a:t>
                </a:r>
              </a:p>
            </c:rich>
          </c:tx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57259520"/>
        <c:crosses val="autoZero"/>
        <c:auto val="1"/>
        <c:lblAlgn val="ctr"/>
        <c:lblOffset val="100"/>
        <c:noMultiLvlLbl val="0"/>
      </c:catAx>
      <c:valAx>
        <c:axId val="572595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Percentage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45409024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 Australian v Overseas born people rates of Deafness,</a:t>
            </a:r>
            <a:r>
              <a:rPr lang="en-US" baseline="0"/>
              <a:t> Asthma &amp; Arthritis (000s)</a:t>
            </a:r>
            <a:endParaRPr lang="en-US"/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Sheet1!$A$14</c:f>
              <c:strCache>
                <c:ptCount val="1"/>
                <c:pt idx="0">
                  <c:v>Australia</c:v>
                </c:pt>
              </c:strCache>
            </c:strRef>
          </c:tx>
          <c:invertIfNegative val="0"/>
          <c:cat>
            <c:strRef>
              <c:f>Sheet1!$B$13:$D$13</c:f>
              <c:strCache>
                <c:ptCount val="3"/>
                <c:pt idx="0">
                  <c:v>Arthritis</c:v>
                </c:pt>
                <c:pt idx="1">
                  <c:v>Asthma</c:v>
                </c:pt>
                <c:pt idx="2">
                  <c:v>Deafness</c:v>
                </c:pt>
              </c:strCache>
            </c:strRef>
          </c:cat>
          <c:val>
            <c:numRef>
              <c:f>Sheet1!$B$14:$D$14</c:f>
              <c:numCache>
                <c:formatCode>General</c:formatCode>
                <c:ptCount val="3"/>
                <c:pt idx="0">
                  <c:v>543.79999999999995</c:v>
                </c:pt>
                <c:pt idx="1">
                  <c:v>489.2</c:v>
                </c:pt>
                <c:pt idx="2">
                  <c:v>385.8</c:v>
                </c:pt>
              </c:numCache>
            </c:numRef>
          </c:val>
        </c:ser>
        <c:ser>
          <c:idx val="1"/>
          <c:order val="1"/>
          <c:tx>
            <c:strRef>
              <c:f>Sheet1!$A$22</c:f>
              <c:strCache>
                <c:ptCount val="1"/>
                <c:pt idx="0">
                  <c:v>Total overseas born</c:v>
                </c:pt>
              </c:strCache>
            </c:strRef>
          </c:tx>
          <c:invertIfNegative val="0"/>
          <c:cat>
            <c:strRef>
              <c:f>Sheet1!$B$13:$D$13</c:f>
              <c:strCache>
                <c:ptCount val="3"/>
                <c:pt idx="0">
                  <c:v>Arthritis</c:v>
                </c:pt>
                <c:pt idx="1">
                  <c:v>Asthma</c:v>
                </c:pt>
                <c:pt idx="2">
                  <c:v>Deafness</c:v>
                </c:pt>
              </c:strCache>
            </c:strRef>
          </c:cat>
          <c:val>
            <c:numRef>
              <c:f>Sheet1!$B$22:$D$22</c:f>
              <c:numCache>
                <c:formatCode>General</c:formatCode>
                <c:ptCount val="3"/>
                <c:pt idx="0">
                  <c:v>234.9</c:v>
                </c:pt>
                <c:pt idx="1">
                  <c:v>115.6</c:v>
                </c:pt>
                <c:pt idx="2">
                  <c:v>182.9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41273728"/>
        <c:axId val="154322048"/>
      </c:barChart>
      <c:catAx>
        <c:axId val="14127372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1800"/>
            </a:pPr>
            <a:endParaRPr lang="en-US"/>
          </a:p>
        </c:txPr>
        <c:crossAx val="154322048"/>
        <c:crosses val="autoZero"/>
        <c:auto val="1"/>
        <c:lblAlgn val="ctr"/>
        <c:lblOffset val="100"/>
        <c:noMultiLvlLbl val="0"/>
      </c:catAx>
      <c:valAx>
        <c:axId val="15432204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1800"/>
            </a:pPr>
            <a:endParaRPr lang="en-US"/>
          </a:p>
        </c:txPr>
        <c:crossAx val="1412737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800"/>
          </a:pPr>
          <a:endParaRPr lang="en-US"/>
        </a:p>
      </c:txPr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en-US" sz="2000"/>
              <a:t>Pecentages of each disease for 2005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txPr>
              <a:bodyPr/>
              <a:lstStyle/>
              <a:p>
                <a:pPr>
                  <a:defRPr sz="160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Sheet1!$A$26:$A$31</c:f>
              <c:strCache>
                <c:ptCount val="6"/>
                <c:pt idx="0">
                  <c:v>Arthritis</c:v>
                </c:pt>
                <c:pt idx="1">
                  <c:v>Asthma</c:v>
                </c:pt>
                <c:pt idx="2">
                  <c:v>Back pain/problem</c:v>
                </c:pt>
                <c:pt idx="3">
                  <c:v>Deafness</c:v>
                </c:pt>
                <c:pt idx="4">
                  <c:v>Diabetes mellitus</c:v>
                </c:pt>
                <c:pt idx="5">
                  <c:v>Hayfever and allergic rhinitis</c:v>
                </c:pt>
              </c:strCache>
            </c:strRef>
          </c:cat>
          <c:val>
            <c:numRef>
              <c:f>Sheet1!$C$26:$C$31</c:f>
              <c:numCache>
                <c:formatCode>General</c:formatCode>
                <c:ptCount val="6"/>
                <c:pt idx="0">
                  <c:v>719.6</c:v>
                </c:pt>
                <c:pt idx="1">
                  <c:v>501.7</c:v>
                </c:pt>
                <c:pt idx="2">
                  <c:v>723.4</c:v>
                </c:pt>
                <c:pt idx="3">
                  <c:v>490.3</c:v>
                </c:pt>
                <c:pt idx="4">
                  <c:v>150.4</c:v>
                </c:pt>
                <c:pt idx="5">
                  <c:v>892.6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/>
              <a:t>People</a:t>
            </a:r>
            <a:r>
              <a:rPr lang="en-AU" baseline="0"/>
              <a:t> with each disease  for 2005 (000's)</a:t>
            </a:r>
            <a:endParaRPr lang="en-AU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Sheet1!$A$26:$A$31</c:f>
              <c:strCache>
                <c:ptCount val="6"/>
                <c:pt idx="0">
                  <c:v>Arthritis</c:v>
                </c:pt>
                <c:pt idx="1">
                  <c:v>Asthma</c:v>
                </c:pt>
                <c:pt idx="2">
                  <c:v>Back pain/problem</c:v>
                </c:pt>
                <c:pt idx="3">
                  <c:v>Deafness</c:v>
                </c:pt>
                <c:pt idx="4">
                  <c:v>Diabetes mellitus</c:v>
                </c:pt>
                <c:pt idx="5">
                  <c:v>Hayfever and allergic rhinitis</c:v>
                </c:pt>
              </c:strCache>
            </c:strRef>
          </c:cat>
          <c:val>
            <c:numRef>
              <c:f>Sheet1!$C$26:$C$31</c:f>
              <c:numCache>
                <c:formatCode>General</c:formatCode>
                <c:ptCount val="6"/>
                <c:pt idx="0">
                  <c:v>719.6</c:v>
                </c:pt>
                <c:pt idx="1">
                  <c:v>501.7</c:v>
                </c:pt>
                <c:pt idx="2">
                  <c:v>723.4</c:v>
                </c:pt>
                <c:pt idx="3">
                  <c:v>490.3</c:v>
                </c:pt>
                <c:pt idx="4">
                  <c:v>150.4</c:v>
                </c:pt>
                <c:pt idx="5">
                  <c:v>892.6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34162816"/>
        <c:axId val="148112128"/>
      </c:lineChart>
      <c:catAx>
        <c:axId val="23416281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148112128"/>
        <c:crosses val="autoZero"/>
        <c:auto val="1"/>
        <c:lblAlgn val="ctr"/>
        <c:lblOffset val="100"/>
        <c:noMultiLvlLbl val="0"/>
      </c:catAx>
      <c:valAx>
        <c:axId val="1481121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2341628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Diseases that have increased  in Victoria between  2007 - 2012 (000s)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3531259254666123E-2"/>
          <c:y val="8.335925067367192E-2"/>
          <c:w val="0.91142982418462326"/>
          <c:h val="0.7624215356994502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Sheet1!$A$27</c:f>
              <c:strCache>
                <c:ptCount val="1"/>
                <c:pt idx="0">
                  <c:v>Asthma</c:v>
                </c:pt>
              </c:strCache>
            </c:strRef>
          </c:tx>
          <c:spPr>
            <a:ln w="50800"/>
          </c:spPr>
          <c:dLbls>
            <c:dLbl>
              <c:idx val="0"/>
              <c:layout>
                <c:manualLayout>
                  <c:x val="0"/>
                  <c:y val="2.72689509712190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2.9366562584389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Sheet1!$D$25:$E$25</c:f>
              <c:strCache>
                <c:ptCount val="2"/>
                <c:pt idx="0">
                  <c:v>2007–08</c:v>
                </c:pt>
                <c:pt idx="1">
                  <c:v>2011–12</c:v>
                </c:pt>
              </c:strCache>
            </c:strRef>
          </c:cat>
          <c:val>
            <c:numRef>
              <c:f>Sheet1!$D$27:$E$27</c:f>
              <c:numCache>
                <c:formatCode>General</c:formatCode>
                <c:ptCount val="2"/>
                <c:pt idx="0">
                  <c:v>487.6</c:v>
                </c:pt>
                <c:pt idx="1">
                  <c:v>604.9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Sheet1!$A$29</c:f>
              <c:strCache>
                <c:ptCount val="1"/>
                <c:pt idx="0">
                  <c:v>Deafness</c:v>
                </c:pt>
              </c:strCache>
            </c:strRef>
          </c:tx>
          <c:spPr>
            <a:ln w="50800"/>
          </c:spPr>
          <c:dLbls>
            <c:dLbl>
              <c:idx val="0"/>
              <c:layout>
                <c:manualLayout>
                  <c:x val="-4.1015226983756358E-3"/>
                  <c:y val="-3.14641741975603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Sheet1!$D$25:$E$25</c:f>
              <c:strCache>
                <c:ptCount val="2"/>
                <c:pt idx="0">
                  <c:v>2007–08</c:v>
                </c:pt>
                <c:pt idx="1">
                  <c:v>2011–12</c:v>
                </c:pt>
              </c:strCache>
            </c:strRef>
          </c:cat>
          <c:val>
            <c:numRef>
              <c:f>Sheet1!$D$29:$E$29</c:f>
              <c:numCache>
                <c:formatCode>General</c:formatCode>
                <c:ptCount val="2"/>
                <c:pt idx="0">
                  <c:v>523.1</c:v>
                </c:pt>
                <c:pt idx="1">
                  <c:v>568.6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Sheet1!$A$30</c:f>
              <c:strCache>
                <c:ptCount val="1"/>
                <c:pt idx="0">
                  <c:v>Diabetes mellitus</c:v>
                </c:pt>
              </c:strCache>
            </c:strRef>
          </c:tx>
          <c:spPr>
            <a:ln w="50800"/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0"/>
                  <c:y val="-3.56593974239017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Sheet1!$D$30:$E$30</c:f>
              <c:numCache>
                <c:formatCode>General</c:formatCode>
                <c:ptCount val="2"/>
                <c:pt idx="0">
                  <c:v>196.8</c:v>
                </c:pt>
                <c:pt idx="1">
                  <c:v>210.7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Sheet1!$A$31</c:f>
              <c:strCache>
                <c:ptCount val="1"/>
                <c:pt idx="0">
                  <c:v>Hayfever and allergic rhinitis</c:v>
                </c:pt>
              </c:strCache>
            </c:strRef>
          </c:tx>
          <c:spPr>
            <a:ln w="50800"/>
          </c:spPr>
          <c:dLbls>
            <c:txPr>
              <a:bodyPr/>
              <a:lstStyle/>
              <a:p>
                <a:pPr>
                  <a:defRPr sz="1600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Sheet1!$D$31:$E$31</c:f>
              <c:numCache>
                <c:formatCode>General</c:formatCode>
                <c:ptCount val="2"/>
                <c:pt idx="0">
                  <c:v>913.4</c:v>
                </c:pt>
                <c:pt idx="1">
                  <c:v>1050.4000000000001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8140800"/>
        <c:axId val="148142336"/>
      </c:lineChart>
      <c:catAx>
        <c:axId val="14814080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148142336"/>
        <c:crosses val="autoZero"/>
        <c:auto val="1"/>
        <c:lblAlgn val="ctr"/>
        <c:lblOffset val="100"/>
        <c:noMultiLvlLbl val="0"/>
      </c:catAx>
      <c:valAx>
        <c:axId val="14814233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1481408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600"/>
          </a:pPr>
          <a:endParaRPr lang="en-US"/>
        </a:p>
      </c:txPr>
    </c:legend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Arthritis, asthma, defaness rates for Australian - born  v Overseas countries</a:t>
            </a:r>
          </a:p>
        </c:rich>
      </c:tx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Sheet1!$B$13</c:f>
              <c:strCache>
                <c:ptCount val="1"/>
                <c:pt idx="0">
                  <c:v>Arthritis</c:v>
                </c:pt>
              </c:strCache>
            </c:strRef>
          </c:tx>
          <c:invertIfNegative val="0"/>
          <c:cat>
            <c:strRef>
              <c:f>Sheet1!$A$14:$A$21</c:f>
              <c:strCache>
                <c:ptCount val="8"/>
                <c:pt idx="0">
                  <c:v>Australia</c:v>
                </c:pt>
                <c:pt idx="1">
                  <c:v>Other Oceania</c:v>
                </c:pt>
                <c:pt idx="2">
                  <c:v>United Kingdom </c:v>
                </c:pt>
                <c:pt idx="3">
                  <c:v>Other North-West Europe </c:v>
                </c:pt>
                <c:pt idx="4">
                  <c:v>Southern and Eastern Europe </c:v>
                </c:pt>
                <c:pt idx="5">
                  <c:v>North Africa and the Middle East </c:v>
                </c:pt>
                <c:pt idx="6">
                  <c:v>South-East Asia </c:v>
                </c:pt>
                <c:pt idx="7">
                  <c:v>All other countries</c:v>
                </c:pt>
              </c:strCache>
            </c:strRef>
          </c:cat>
          <c:val>
            <c:numRef>
              <c:f>Sheet1!$B$14:$B$21</c:f>
              <c:numCache>
                <c:formatCode>General</c:formatCode>
                <c:ptCount val="8"/>
                <c:pt idx="0">
                  <c:v>543.79999999999995</c:v>
                </c:pt>
                <c:pt idx="1">
                  <c:v>15.5</c:v>
                </c:pt>
                <c:pt idx="2">
                  <c:v>41.1</c:v>
                </c:pt>
                <c:pt idx="3">
                  <c:v>28.6</c:v>
                </c:pt>
                <c:pt idx="4">
                  <c:v>87.5</c:v>
                </c:pt>
                <c:pt idx="5">
                  <c:v>13.4</c:v>
                </c:pt>
                <c:pt idx="6">
                  <c:v>7.8</c:v>
                </c:pt>
                <c:pt idx="7">
                  <c:v>41</c:v>
                </c:pt>
              </c:numCache>
            </c:numRef>
          </c:val>
        </c:ser>
        <c:ser>
          <c:idx val="1"/>
          <c:order val="1"/>
          <c:tx>
            <c:strRef>
              <c:f>Sheet1!$C$13</c:f>
              <c:strCache>
                <c:ptCount val="1"/>
                <c:pt idx="0">
                  <c:v>Asthma</c:v>
                </c:pt>
              </c:strCache>
            </c:strRef>
          </c:tx>
          <c:invertIfNegative val="0"/>
          <c:cat>
            <c:strRef>
              <c:f>Sheet1!$A$14:$A$21</c:f>
              <c:strCache>
                <c:ptCount val="8"/>
                <c:pt idx="0">
                  <c:v>Australia</c:v>
                </c:pt>
                <c:pt idx="1">
                  <c:v>Other Oceania</c:v>
                </c:pt>
                <c:pt idx="2">
                  <c:v>United Kingdom </c:v>
                </c:pt>
                <c:pt idx="3">
                  <c:v>Other North-West Europe </c:v>
                </c:pt>
                <c:pt idx="4">
                  <c:v>Southern and Eastern Europe </c:v>
                </c:pt>
                <c:pt idx="5">
                  <c:v>North Africa and the Middle East </c:v>
                </c:pt>
                <c:pt idx="6">
                  <c:v>South-East Asia </c:v>
                </c:pt>
                <c:pt idx="7">
                  <c:v>All other countries</c:v>
                </c:pt>
              </c:strCache>
            </c:strRef>
          </c:cat>
          <c:val>
            <c:numRef>
              <c:f>Sheet1!$C$14:$C$21</c:f>
              <c:numCache>
                <c:formatCode>General</c:formatCode>
                <c:ptCount val="8"/>
                <c:pt idx="0">
                  <c:v>489.2</c:v>
                </c:pt>
                <c:pt idx="1">
                  <c:v>18.7</c:v>
                </c:pt>
                <c:pt idx="2">
                  <c:v>18</c:v>
                </c:pt>
                <c:pt idx="3">
                  <c:v>9.8000000000000007</c:v>
                </c:pt>
                <c:pt idx="4">
                  <c:v>14.7</c:v>
                </c:pt>
                <c:pt idx="5">
                  <c:v>13.3</c:v>
                </c:pt>
                <c:pt idx="6">
                  <c:v>13.8</c:v>
                </c:pt>
                <c:pt idx="7">
                  <c:v>27.3</c:v>
                </c:pt>
              </c:numCache>
            </c:numRef>
          </c:val>
        </c:ser>
        <c:ser>
          <c:idx val="2"/>
          <c:order val="2"/>
          <c:tx>
            <c:strRef>
              <c:f>Sheet1!$D$13</c:f>
              <c:strCache>
                <c:ptCount val="1"/>
                <c:pt idx="0">
                  <c:v>Deafness</c:v>
                </c:pt>
              </c:strCache>
            </c:strRef>
          </c:tx>
          <c:invertIfNegative val="0"/>
          <c:cat>
            <c:strRef>
              <c:f>Sheet1!$A$14:$A$21</c:f>
              <c:strCache>
                <c:ptCount val="8"/>
                <c:pt idx="0">
                  <c:v>Australia</c:v>
                </c:pt>
                <c:pt idx="1">
                  <c:v>Other Oceania</c:v>
                </c:pt>
                <c:pt idx="2">
                  <c:v>United Kingdom </c:v>
                </c:pt>
                <c:pt idx="3">
                  <c:v>Other North-West Europe </c:v>
                </c:pt>
                <c:pt idx="4">
                  <c:v>Southern and Eastern Europe </c:v>
                </c:pt>
                <c:pt idx="5">
                  <c:v>North Africa and the Middle East </c:v>
                </c:pt>
                <c:pt idx="6">
                  <c:v>South-East Asia </c:v>
                </c:pt>
                <c:pt idx="7">
                  <c:v>All other countries</c:v>
                </c:pt>
              </c:strCache>
            </c:strRef>
          </c:cat>
          <c:val>
            <c:numRef>
              <c:f>Sheet1!$D$14:$D$21</c:f>
              <c:numCache>
                <c:formatCode>General</c:formatCode>
                <c:ptCount val="8"/>
                <c:pt idx="0">
                  <c:v>385.8</c:v>
                </c:pt>
                <c:pt idx="1">
                  <c:v>14.5</c:v>
                </c:pt>
                <c:pt idx="2">
                  <c:v>33.299999999999997</c:v>
                </c:pt>
                <c:pt idx="3">
                  <c:v>19.399999999999999</c:v>
                </c:pt>
                <c:pt idx="4">
                  <c:v>58.2</c:v>
                </c:pt>
                <c:pt idx="5">
                  <c:v>10.1</c:v>
                </c:pt>
                <c:pt idx="6">
                  <c:v>16.5</c:v>
                </c:pt>
                <c:pt idx="7">
                  <c:v>30.9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3428736"/>
        <c:axId val="153430272"/>
        <c:axId val="0"/>
      </c:bar3DChart>
      <c:catAx>
        <c:axId val="15342873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153430272"/>
        <c:crosses val="autoZero"/>
        <c:auto val="1"/>
        <c:lblAlgn val="ctr"/>
        <c:lblOffset val="100"/>
        <c:noMultiLvlLbl val="0"/>
      </c:catAx>
      <c:valAx>
        <c:axId val="1534302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1534287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9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68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99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68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651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4470" cy="60517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84470" cy="60517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84470" cy="60517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651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651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abSelected="1" topLeftCell="A8" workbookViewId="0">
      <selection activeCell="A14" sqref="A14"/>
    </sheetView>
  </sheetViews>
  <sheetFormatPr defaultRowHeight="21" x14ac:dyDescent="0.35"/>
  <cols>
    <col min="1" max="1" width="43" style="15" customWidth="1"/>
    <col min="2" max="2" width="18" style="15" customWidth="1"/>
    <col min="3" max="3" width="19.5703125" style="15" customWidth="1"/>
    <col min="4" max="4" width="20.140625" style="15" customWidth="1"/>
    <col min="5" max="5" width="18.5703125" style="15" customWidth="1"/>
    <col min="6" max="6" width="18.42578125" style="15" customWidth="1"/>
    <col min="7" max="16384" width="9.140625" style="15"/>
  </cols>
  <sheetData>
    <row r="1" spans="1:17" x14ac:dyDescent="0.35">
      <c r="A1" s="2" t="s">
        <v>32</v>
      </c>
      <c r="B1" s="2"/>
      <c r="C1" s="2"/>
    </row>
    <row r="2" spans="1:17" x14ac:dyDescent="0.35">
      <c r="A2" s="2" t="s">
        <v>21</v>
      </c>
      <c r="B2" s="13" t="s">
        <v>0</v>
      </c>
      <c r="C2" s="13" t="s">
        <v>1</v>
      </c>
    </row>
    <row r="3" spans="1:17" x14ac:dyDescent="0.35">
      <c r="A3" s="14" t="s">
        <v>2</v>
      </c>
      <c r="B3" s="13">
        <v>11.4</v>
      </c>
      <c r="C3" s="12">
        <v>7.2</v>
      </c>
    </row>
    <row r="4" spans="1:17" x14ac:dyDescent="0.35">
      <c r="A4" s="14" t="s">
        <v>3</v>
      </c>
      <c r="B4" s="13">
        <v>9.6</v>
      </c>
      <c r="C4" s="12">
        <v>11.7</v>
      </c>
    </row>
    <row r="5" spans="1:17" x14ac:dyDescent="0.35">
      <c r="A5" s="14" t="s">
        <v>4</v>
      </c>
      <c r="B5" s="13">
        <v>10</v>
      </c>
      <c r="C5" s="12">
        <v>12.3</v>
      </c>
    </row>
    <row r="6" spans="1:17" x14ac:dyDescent="0.35">
      <c r="A6" s="14" t="s">
        <v>5</v>
      </c>
      <c r="B6" s="13">
        <v>9.5</v>
      </c>
      <c r="C6" s="12">
        <v>10.1</v>
      </c>
    </row>
    <row r="7" spans="1:17" x14ac:dyDescent="0.35">
      <c r="A7" s="14" t="s">
        <v>6</v>
      </c>
      <c r="B7" s="13">
        <v>7.8</v>
      </c>
      <c r="C7" s="12">
        <v>11.5</v>
      </c>
    </row>
    <row r="8" spans="1:17" x14ac:dyDescent="0.35">
      <c r="A8" s="14" t="s">
        <v>7</v>
      </c>
      <c r="B8" s="13">
        <v>8.6999999999999993</v>
      </c>
      <c r="C8" s="12">
        <v>12.1</v>
      </c>
    </row>
    <row r="9" spans="1:17" x14ac:dyDescent="0.35">
      <c r="A9" s="14" t="s">
        <v>8</v>
      </c>
      <c r="B9" s="13">
        <v>8.8000000000000007</v>
      </c>
      <c r="C9" s="12">
        <v>12.7</v>
      </c>
    </row>
    <row r="10" spans="1:17" x14ac:dyDescent="0.35">
      <c r="A10" s="14" t="s">
        <v>9</v>
      </c>
      <c r="B10" s="13">
        <v>8</v>
      </c>
      <c r="C10" s="12">
        <v>12.7</v>
      </c>
    </row>
    <row r="12" spans="1:17" s="16" customFormat="1" ht="20.25" x14ac:dyDescent="0.3">
      <c r="A12" s="2" t="s">
        <v>28</v>
      </c>
      <c r="B12" s="2"/>
      <c r="C12" s="2"/>
      <c r="D12" s="2"/>
      <c r="E12" s="2"/>
    </row>
    <row r="13" spans="1:17" ht="30" customHeight="1" x14ac:dyDescent="0.35">
      <c r="A13" s="13"/>
      <c r="B13" s="13" t="s">
        <v>22</v>
      </c>
      <c r="C13" s="13" t="s">
        <v>10</v>
      </c>
      <c r="D13" s="13" t="s">
        <v>23</v>
      </c>
      <c r="E13" s="1"/>
      <c r="F13" s="10"/>
      <c r="G13" s="11"/>
      <c r="H13" s="11"/>
      <c r="I13" s="11"/>
      <c r="J13" s="11"/>
      <c r="K13" s="11"/>
      <c r="L13" s="11"/>
      <c r="M13" s="11"/>
      <c r="N13" s="11"/>
      <c r="O13" s="11"/>
      <c r="P13" s="9"/>
      <c r="Q13" s="8"/>
    </row>
    <row r="14" spans="1:17" x14ac:dyDescent="0.35">
      <c r="A14" s="7" t="s">
        <v>12</v>
      </c>
      <c r="B14" s="13">
        <v>543.79999999999995</v>
      </c>
      <c r="C14" s="13">
        <v>489.2</v>
      </c>
      <c r="D14" s="13">
        <v>385.8</v>
      </c>
      <c r="E14" s="13"/>
      <c r="F14" s="10"/>
      <c r="G14" s="13"/>
      <c r="H14" s="6"/>
      <c r="I14" s="6"/>
      <c r="J14" s="6"/>
      <c r="K14" s="5"/>
      <c r="L14" s="6"/>
      <c r="M14" s="6"/>
      <c r="N14" s="6"/>
      <c r="O14" s="6"/>
      <c r="P14" s="6"/>
      <c r="Q14" s="6"/>
    </row>
    <row r="15" spans="1:17" x14ac:dyDescent="0.35">
      <c r="A15" s="7" t="s">
        <v>13</v>
      </c>
      <c r="B15" s="13">
        <v>15.5</v>
      </c>
      <c r="C15" s="13">
        <v>18.7</v>
      </c>
      <c r="D15" s="13">
        <v>14.5</v>
      </c>
      <c r="E15" s="13"/>
      <c r="F15" s="10"/>
      <c r="G15" s="13"/>
      <c r="H15" s="5"/>
      <c r="I15" s="4"/>
      <c r="J15" s="5"/>
      <c r="K15" s="6"/>
      <c r="L15" s="5"/>
      <c r="M15" s="6"/>
      <c r="N15" s="5"/>
      <c r="O15" s="6"/>
      <c r="P15" s="5"/>
      <c r="Q15" s="6"/>
    </row>
    <row r="16" spans="1:17" x14ac:dyDescent="0.35">
      <c r="A16" s="7" t="s">
        <v>14</v>
      </c>
      <c r="B16" s="13">
        <v>41.1</v>
      </c>
      <c r="C16" s="13">
        <v>18</v>
      </c>
      <c r="D16" s="13">
        <v>33.299999999999997</v>
      </c>
      <c r="E16" s="13"/>
      <c r="F16" s="10"/>
      <c r="G16" s="13"/>
      <c r="H16" s="6"/>
      <c r="I16" s="5"/>
      <c r="J16" s="6"/>
      <c r="K16" s="6"/>
      <c r="L16" s="6"/>
      <c r="M16" s="6"/>
      <c r="N16" s="5"/>
      <c r="O16" s="5"/>
      <c r="P16" s="6"/>
      <c r="Q16" s="6"/>
    </row>
    <row r="17" spans="1:17" x14ac:dyDescent="0.35">
      <c r="A17" s="7" t="s">
        <v>15</v>
      </c>
      <c r="B17" s="13">
        <v>28.6</v>
      </c>
      <c r="C17" s="13">
        <v>9.8000000000000007</v>
      </c>
      <c r="D17" s="13">
        <v>19.399999999999999</v>
      </c>
      <c r="E17" s="13"/>
      <c r="F17" s="10"/>
      <c r="G17" s="13"/>
      <c r="H17" s="5"/>
      <c r="I17" s="5"/>
      <c r="J17" s="5"/>
      <c r="K17" s="6"/>
      <c r="L17" s="6"/>
      <c r="M17" s="4"/>
      <c r="N17" s="5"/>
      <c r="O17" s="4"/>
      <c r="P17" s="5"/>
      <c r="Q17" s="6"/>
    </row>
    <row r="18" spans="1:17" x14ac:dyDescent="0.35">
      <c r="A18" s="7" t="s">
        <v>16</v>
      </c>
      <c r="B18" s="13">
        <v>87.5</v>
      </c>
      <c r="C18" s="13">
        <v>14.7</v>
      </c>
      <c r="D18" s="13">
        <v>58.2</v>
      </c>
      <c r="E18" s="13"/>
      <c r="F18" s="10"/>
      <c r="G18" s="13"/>
      <c r="H18" s="5"/>
      <c r="I18" s="5"/>
      <c r="J18" s="6"/>
      <c r="K18" s="6"/>
      <c r="L18" s="6"/>
      <c r="M18" s="6"/>
      <c r="N18" s="6"/>
      <c r="O18" s="5"/>
      <c r="P18" s="6"/>
      <c r="Q18" s="6"/>
    </row>
    <row r="19" spans="1:17" x14ac:dyDescent="0.35">
      <c r="A19" s="7" t="s">
        <v>17</v>
      </c>
      <c r="B19" s="13">
        <v>13.4</v>
      </c>
      <c r="C19" s="13">
        <v>13.3</v>
      </c>
      <c r="D19" s="13">
        <v>10.1</v>
      </c>
      <c r="E19" s="13"/>
      <c r="F19" s="10"/>
      <c r="G19" s="13"/>
      <c r="H19" s="5"/>
      <c r="I19" s="6"/>
      <c r="J19" s="6"/>
      <c r="K19" s="6"/>
      <c r="L19" s="5"/>
      <c r="M19" s="6"/>
      <c r="N19" s="5"/>
      <c r="O19" s="4"/>
      <c r="P19" s="5"/>
      <c r="Q19" s="6"/>
    </row>
    <row r="20" spans="1:17" x14ac:dyDescent="0.35">
      <c r="A20" s="7" t="s">
        <v>18</v>
      </c>
      <c r="B20" s="13">
        <v>7.8</v>
      </c>
      <c r="C20" s="13">
        <v>13.8</v>
      </c>
      <c r="D20" s="13">
        <v>16.5</v>
      </c>
      <c r="E20" s="13"/>
      <c r="F20" s="10"/>
      <c r="G20" s="13"/>
      <c r="H20" s="6"/>
      <c r="I20" s="6"/>
      <c r="J20" s="5"/>
      <c r="K20" s="6"/>
      <c r="L20" s="6"/>
      <c r="M20" s="6"/>
      <c r="N20" s="5"/>
      <c r="O20" s="6"/>
      <c r="P20" s="6"/>
      <c r="Q20" s="6"/>
    </row>
    <row r="21" spans="1:17" x14ac:dyDescent="0.35">
      <c r="A21" s="7" t="s">
        <v>19</v>
      </c>
      <c r="B21" s="13">
        <v>41</v>
      </c>
      <c r="C21" s="13">
        <v>27.3</v>
      </c>
      <c r="D21" s="13">
        <v>30.9</v>
      </c>
      <c r="E21" s="13"/>
      <c r="F21" s="10"/>
      <c r="G21" s="13"/>
      <c r="H21" s="6"/>
      <c r="I21" s="5"/>
      <c r="J21" s="5"/>
      <c r="K21" s="6"/>
      <c r="L21" s="6"/>
      <c r="M21" s="6"/>
      <c r="N21" s="6"/>
      <c r="O21" s="4"/>
      <c r="P21" s="6"/>
      <c r="Q21" s="6"/>
    </row>
    <row r="22" spans="1:17" ht="21.75" thickBot="1" x14ac:dyDescent="0.4">
      <c r="A22" s="7" t="s">
        <v>20</v>
      </c>
      <c r="B22" s="3">
        <f>SUM(B15:B21)</f>
        <v>234.9</v>
      </c>
      <c r="C22" s="3">
        <f t="shared" ref="C22:D22" si="0">SUM(C15:C21)</f>
        <v>115.6</v>
      </c>
      <c r="D22" s="3">
        <f t="shared" si="0"/>
        <v>182.9</v>
      </c>
      <c r="E22" s="13"/>
      <c r="F22" s="10"/>
      <c r="G22" s="13"/>
      <c r="H22" s="6"/>
      <c r="I22" s="6"/>
      <c r="J22" s="6"/>
      <c r="K22" s="5"/>
      <c r="L22" s="6"/>
      <c r="M22" s="5"/>
      <c r="N22" s="6"/>
      <c r="O22" s="6"/>
      <c r="P22" s="6"/>
      <c r="Q22" s="6"/>
    </row>
    <row r="23" spans="1:17" x14ac:dyDescent="0.35">
      <c r="A23" s="14"/>
      <c r="B23" s="14"/>
      <c r="C23" s="14"/>
      <c r="D23" s="14"/>
      <c r="E23" s="14"/>
      <c r="F23" s="14"/>
      <c r="G23" s="14"/>
    </row>
    <row r="24" spans="1:17" x14ac:dyDescent="0.35">
      <c r="A24" s="2" t="s">
        <v>29</v>
      </c>
      <c r="B24" s="2"/>
      <c r="C24" s="14"/>
      <c r="D24" s="14"/>
      <c r="E24" s="14"/>
      <c r="F24" s="14"/>
      <c r="G24" s="14"/>
    </row>
    <row r="25" spans="1:17" ht="23.25" customHeight="1" x14ac:dyDescent="0.35">
      <c r="B25" s="13">
        <v>2001</v>
      </c>
      <c r="C25" s="13" t="s">
        <v>24</v>
      </c>
      <c r="D25" s="13" t="s">
        <v>25</v>
      </c>
      <c r="E25" s="13" t="s">
        <v>26</v>
      </c>
      <c r="F25" s="13"/>
    </row>
    <row r="26" spans="1:17" ht="23.25" customHeight="1" x14ac:dyDescent="0.35">
      <c r="A26" s="7" t="s">
        <v>22</v>
      </c>
      <c r="B26" s="13">
        <v>613.79999999999995</v>
      </c>
      <c r="C26" s="13">
        <v>719.6</v>
      </c>
      <c r="D26" s="13">
        <v>785.6</v>
      </c>
      <c r="E26" s="13">
        <v>778.7</v>
      </c>
      <c r="F26" s="15" t="str">
        <f>IF(D26&gt;E26, "decreased", "increased")</f>
        <v>decreased</v>
      </c>
    </row>
    <row r="27" spans="1:17" ht="23.25" customHeight="1" x14ac:dyDescent="0.35">
      <c r="A27" s="7" t="s">
        <v>10</v>
      </c>
      <c r="B27" s="13">
        <v>569.5</v>
      </c>
      <c r="C27" s="13">
        <v>501.7</v>
      </c>
      <c r="D27" s="13">
        <v>487.6</v>
      </c>
      <c r="E27" s="13">
        <v>604.9</v>
      </c>
      <c r="F27" s="15" t="str">
        <f t="shared" ref="F27:F31" si="1">IF(D27&gt;E27, "decreased", "increased")</f>
        <v>increased</v>
      </c>
    </row>
    <row r="28" spans="1:17" ht="23.25" customHeight="1" x14ac:dyDescent="0.35">
      <c r="A28" s="7" t="s">
        <v>27</v>
      </c>
      <c r="B28" s="13">
        <v>969.1</v>
      </c>
      <c r="C28" s="13">
        <v>723.4</v>
      </c>
      <c r="D28" s="13">
        <v>748.7</v>
      </c>
      <c r="E28" s="13">
        <v>721.8</v>
      </c>
      <c r="F28" s="15" t="str">
        <f t="shared" si="1"/>
        <v>decreased</v>
      </c>
    </row>
    <row r="29" spans="1:17" ht="23.25" customHeight="1" x14ac:dyDescent="0.35">
      <c r="A29" s="7" t="s">
        <v>23</v>
      </c>
      <c r="B29" s="13">
        <v>494</v>
      </c>
      <c r="C29" s="13">
        <v>490.3</v>
      </c>
      <c r="D29" s="13">
        <v>523.1</v>
      </c>
      <c r="E29" s="13">
        <v>568.6</v>
      </c>
      <c r="F29" s="15" t="str">
        <f t="shared" si="1"/>
        <v>increased</v>
      </c>
    </row>
    <row r="30" spans="1:17" s="13" customFormat="1" ht="23.25" customHeight="1" x14ac:dyDescent="0.35">
      <c r="A30" s="7" t="s">
        <v>31</v>
      </c>
      <c r="B30" s="13">
        <v>148.19999999999999</v>
      </c>
      <c r="C30" s="13">
        <v>150.4</v>
      </c>
      <c r="D30" s="13">
        <v>196.8</v>
      </c>
      <c r="E30" s="13">
        <v>210.7</v>
      </c>
      <c r="F30" s="15" t="str">
        <f t="shared" si="1"/>
        <v>increased</v>
      </c>
    </row>
    <row r="31" spans="1:17" ht="23.25" customHeight="1" x14ac:dyDescent="0.35">
      <c r="A31" s="7" t="s">
        <v>11</v>
      </c>
      <c r="B31" s="13">
        <v>825.4</v>
      </c>
      <c r="C31" s="13">
        <v>892.6</v>
      </c>
      <c r="D31" s="13">
        <v>913.4</v>
      </c>
      <c r="E31" s="13">
        <v>1050.4000000000001</v>
      </c>
      <c r="F31" s="15" t="str">
        <f t="shared" si="1"/>
        <v>increased</v>
      </c>
    </row>
    <row r="32" spans="1:17" ht="23.25" customHeight="1" x14ac:dyDescent="0.35">
      <c r="A32" s="14"/>
      <c r="B32" s="14"/>
      <c r="C32" s="14"/>
      <c r="D32" s="14"/>
      <c r="E32" s="14"/>
    </row>
    <row r="33" spans="1:5" s="2" customFormat="1" ht="20.25" x14ac:dyDescent="0.3">
      <c r="A33" s="2" t="s">
        <v>30</v>
      </c>
      <c r="C33" s="14"/>
      <c r="D33" s="14"/>
      <c r="E33" s="14"/>
    </row>
    <row r="34" spans="1:5" s="2" customFormat="1" ht="20.25" x14ac:dyDescent="0.3">
      <c r="B34" s="13">
        <v>2001</v>
      </c>
      <c r="C34" s="13" t="s">
        <v>24</v>
      </c>
      <c r="D34" s="13" t="s">
        <v>25</v>
      </c>
      <c r="E34" s="13" t="s">
        <v>26</v>
      </c>
    </row>
    <row r="35" spans="1:5" s="2" customFormat="1" ht="20.25" x14ac:dyDescent="0.3">
      <c r="A35" s="2" t="s">
        <v>22</v>
      </c>
      <c r="B35" s="13">
        <v>3.4</v>
      </c>
      <c r="C35" s="13">
        <v>3.2</v>
      </c>
      <c r="D35" s="13">
        <v>3.8</v>
      </c>
      <c r="E35" s="13">
        <v>3.7</v>
      </c>
    </row>
    <row r="36" spans="1:5" s="2" customFormat="1" ht="20.25" x14ac:dyDescent="0.3">
      <c r="A36" s="2" t="s">
        <v>10</v>
      </c>
      <c r="B36" s="13">
        <v>4</v>
      </c>
      <c r="C36" s="13">
        <v>5.2</v>
      </c>
      <c r="D36" s="13">
        <v>6.7</v>
      </c>
      <c r="E36" s="13">
        <v>5.5</v>
      </c>
    </row>
    <row r="37" spans="1:5" s="2" customFormat="1" ht="20.25" x14ac:dyDescent="0.3">
      <c r="A37" s="2" t="s">
        <v>27</v>
      </c>
      <c r="B37" s="13">
        <v>3.8</v>
      </c>
      <c r="C37" s="13">
        <v>3.8</v>
      </c>
      <c r="D37" s="13">
        <v>5.2</v>
      </c>
      <c r="E37" s="13">
        <v>5.7</v>
      </c>
    </row>
    <row r="38" spans="1:5" s="2" customFormat="1" ht="20.25" x14ac:dyDescent="0.3">
      <c r="A38" s="2" t="s">
        <v>23</v>
      </c>
      <c r="B38" s="13">
        <v>4.2</v>
      </c>
      <c r="C38" s="13">
        <v>4.8</v>
      </c>
      <c r="D38" s="13">
        <v>5.5</v>
      </c>
      <c r="E38" s="13">
        <v>5.0999999999999996</v>
      </c>
    </row>
    <row r="39" spans="1:5" s="2" customFormat="1" ht="20.25" x14ac:dyDescent="0.3">
      <c r="A39" s="2" t="s">
        <v>31</v>
      </c>
      <c r="B39" s="13">
        <v>9.3000000000000007</v>
      </c>
      <c r="C39" s="13">
        <v>9.5</v>
      </c>
      <c r="D39" s="13">
        <v>11</v>
      </c>
      <c r="E39" s="13">
        <v>8.1999999999999993</v>
      </c>
    </row>
    <row r="40" spans="1:5" s="2" customFormat="1" ht="20.25" x14ac:dyDescent="0.3">
      <c r="A40" s="2" t="s">
        <v>11</v>
      </c>
      <c r="B40" s="13">
        <v>3.5</v>
      </c>
      <c r="C40" s="13">
        <v>3.9</v>
      </c>
      <c r="D40" s="13">
        <v>5</v>
      </c>
      <c r="E40" s="13">
        <v>4.4000000000000004</v>
      </c>
    </row>
    <row r="41" spans="1:5" x14ac:dyDescent="0.35">
      <c r="A41" s="2"/>
      <c r="B41" s="2"/>
      <c r="C41" s="2"/>
      <c r="D41" s="2"/>
      <c r="E41" s="2"/>
    </row>
    <row r="42" spans="1:5" x14ac:dyDescent="0.35">
      <c r="A42" s="14"/>
    </row>
  </sheetData>
  <dataValidations count="1">
    <dataValidation type="decimal" operator="lessThanOrEqual" allowBlank="1" showInputMessage="1" showErrorMessage="1" errorTitle="Data entry" error="You must enter a decimal number less than 20" promptTitle="Data entry" prompt="Please enter a decimal number less than 20" sqref="B3:C10">
      <formula1>20</formula1>
    </dataValidation>
  </dataValidations>
  <printOptions headings="1"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6</vt:i4>
      </vt:variant>
    </vt:vector>
  </HeadingPairs>
  <TitlesOfParts>
    <vt:vector size="9" baseType="lpstr">
      <vt:lpstr>Sheet1</vt:lpstr>
      <vt:lpstr>Sheet2</vt:lpstr>
      <vt:lpstr>Sheet3</vt:lpstr>
      <vt:lpstr>Males with Asthma</vt:lpstr>
      <vt:lpstr>Australian v Overseas born </vt:lpstr>
      <vt:lpstr>Percentages of disease for 2005</vt:lpstr>
      <vt:lpstr>2005 diseases</vt:lpstr>
      <vt:lpstr>Increases 2007-2011</vt:lpstr>
      <vt:lpstr>all countries asthma, arthritis</vt:lpstr>
    </vt:vector>
  </TitlesOfParts>
  <Company>DEECD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 Bane</dc:creator>
  <cp:lastModifiedBy>Janet Bane</cp:lastModifiedBy>
  <cp:lastPrinted>2013-02-27T00:17:44Z</cp:lastPrinted>
  <dcterms:created xsi:type="dcterms:W3CDTF">2013-02-25T03:28:41Z</dcterms:created>
  <dcterms:modified xsi:type="dcterms:W3CDTF">2014-02-27T23:25:14Z</dcterms:modified>
</cp:coreProperties>
</file>