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61" yWindow="65416" windowWidth="15480" windowHeight="11640" tabRatio="582" activeTab="1"/>
  </bookViews>
  <sheets>
    <sheet name="Summary" sheetId="1" r:id="rId1"/>
    <sheet name="Blank" sheetId="2" r:id="rId2"/>
  </sheets>
  <definedNames>
    <definedName name="Marks">'Summary'!$H$5:$I$15</definedName>
  </definedNames>
  <calcPr fullCalcOnLoad="1"/>
</workbook>
</file>

<file path=xl/comments1.xml><?xml version="1.0" encoding="utf-8"?>
<comments xmlns="http://schemas.openxmlformats.org/spreadsheetml/2006/main">
  <authors>
    <author>Robert Mercer</author>
  </authors>
  <commentList>
    <comment ref="B2" authorId="0">
      <text>
        <r>
          <rPr>
            <b/>
            <sz val="9"/>
            <rFont val="Verdana"/>
            <family val="0"/>
          </rPr>
          <t>Robert Mercer:</t>
        </r>
        <r>
          <rPr>
            <sz val="9"/>
            <rFont val="Verdana"/>
            <family val="0"/>
          </rPr>
          <t xml:space="preserve">
On the blank sheet which cells have the % and the letter grade for the student</t>
        </r>
      </text>
    </comment>
  </commentList>
</comments>
</file>

<file path=xl/sharedStrings.xml><?xml version="1.0" encoding="utf-8"?>
<sst xmlns="http://schemas.openxmlformats.org/spreadsheetml/2006/main" count="51" uniqueCount="49">
  <si>
    <t>Select a Surname before "Create Sheet" or "Go to Sheet"</t>
  </si>
  <si>
    <t>General Teacher Comments:</t>
  </si>
  <si>
    <t>Surname</t>
  </si>
  <si>
    <t>First Name</t>
  </si>
  <si>
    <t>Percentage</t>
  </si>
  <si>
    <t>UG</t>
  </si>
  <si>
    <t>E</t>
  </si>
  <si>
    <t>E+</t>
  </si>
  <si>
    <t>D</t>
  </si>
  <si>
    <t>D+</t>
  </si>
  <si>
    <t>C</t>
  </si>
  <si>
    <t>C+</t>
  </si>
  <si>
    <t>B</t>
  </si>
  <si>
    <t>B+</t>
  </si>
  <si>
    <t>A</t>
  </si>
  <si>
    <t>A+</t>
  </si>
  <si>
    <t>Total</t>
  </si>
  <si>
    <t>%</t>
  </si>
  <si>
    <t>Result</t>
  </si>
  <si>
    <t>Name:</t>
  </si>
  <si>
    <t>Criteria</t>
  </si>
  <si>
    <t>Teacher’s Comments</t>
  </si>
  <si>
    <t>Mark</t>
  </si>
  <si>
    <t>Cell with refs</t>
  </si>
  <si>
    <t>Marking Range:</t>
  </si>
  <si>
    <t>Total Possible Mark</t>
  </si>
  <si>
    <t>Days Late/Penalty:</t>
  </si>
  <si>
    <t>Analysis</t>
  </si>
  <si>
    <t>Design</t>
  </si>
  <si>
    <t xml:space="preserve">Development </t>
  </si>
  <si>
    <t>Implementation</t>
  </si>
  <si>
    <t>Evaluation</t>
  </si>
  <si>
    <t>d32</t>
  </si>
  <si>
    <t>d33</t>
  </si>
  <si>
    <t>1. Criteria 1</t>
  </si>
  <si>
    <t>2. Criteria 2</t>
  </si>
  <si>
    <t>5. Criteria 5</t>
  </si>
  <si>
    <t>6. Criteria 6</t>
  </si>
  <si>
    <t>7. Criteria 7</t>
  </si>
  <si>
    <t>8. Criteria 8</t>
  </si>
  <si>
    <t>9. Criteria 9</t>
  </si>
  <si>
    <t>11. Criteria 12</t>
  </si>
  <si>
    <t>13. Criteria 13</t>
  </si>
  <si>
    <t>3. Criteria 3</t>
  </si>
  <si>
    <t>4. Criteria 4</t>
  </si>
  <si>
    <t>10. Criteria 10</t>
  </si>
  <si>
    <t>12. Criteria 12</t>
  </si>
  <si>
    <t>VCE IT Unit X IT Outcome X - Assessment X</t>
  </si>
  <si>
    <t>-10% per day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</si>
</sst>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"/>
    <numFmt numFmtId="173" formatCode="00000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b/>
      <sz val="16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Times New Roman"/>
      <family val="0"/>
    </font>
    <font>
      <sz val="14"/>
      <name val="Verdana"/>
      <family val="0"/>
    </font>
    <font>
      <sz val="8"/>
      <name val="Verdana"/>
      <family val="0"/>
    </font>
    <font>
      <sz val="12"/>
      <name val="Lucida Grande"/>
      <family val="0"/>
    </font>
    <font>
      <sz val="18"/>
      <name val="Verdana"/>
      <family val="0"/>
    </font>
    <font>
      <b/>
      <i/>
      <sz val="10"/>
      <name val="Optima ExtraBlack"/>
      <family val="0"/>
    </font>
    <font>
      <b/>
      <sz val="1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6"/>
      <color indexed="18"/>
      <name val="Times New Roman"/>
      <family val="0"/>
    </font>
    <font>
      <sz val="10"/>
      <color indexed="10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8"/>
      <name val="Arial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2" xfId="0" applyFont="1" applyBorder="1" applyAlignment="1">
      <alignment vertical="top"/>
    </xf>
    <xf numFmtId="9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8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/>
    </xf>
    <xf numFmtId="9" fontId="0" fillId="4" borderId="9" xfId="21" applyFont="1" applyFill="1" applyBorder="1" applyAlignment="1">
      <alignment/>
    </xf>
    <xf numFmtId="0" fontId="0" fillId="4" borderId="10" xfId="0" applyFill="1" applyBorder="1" applyAlignment="1">
      <alignment/>
    </xf>
    <xf numFmtId="9" fontId="0" fillId="4" borderId="11" xfId="21" applyFont="1" applyFill="1" applyBorder="1" applyAlignment="1">
      <alignment/>
    </xf>
    <xf numFmtId="0" fontId="0" fillId="4" borderId="12" xfId="0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21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9" fontId="0" fillId="0" borderId="13" xfId="21" applyBorder="1" applyAlignment="1">
      <alignment/>
    </xf>
    <xf numFmtId="0" fontId="23" fillId="2" borderId="1" xfId="0" applyFont="1" applyFill="1" applyBorder="1" applyAlignment="1">
      <alignment horizontal="justify" vertical="top" wrapText="1"/>
    </xf>
    <xf numFmtId="0" fontId="23" fillId="2" borderId="13" xfId="0" applyFont="1" applyFill="1" applyBorder="1" applyAlignment="1">
      <alignment horizontal="justify" vertical="top" wrapText="1"/>
    </xf>
    <xf numFmtId="0" fontId="7" fillId="2" borderId="13" xfId="0" applyFont="1" applyFill="1" applyBorder="1" applyAlignment="1">
      <alignment horizontal="justify" vertical="top" wrapText="1"/>
    </xf>
    <xf numFmtId="0" fontId="23" fillId="2" borderId="1" xfId="0" applyFont="1" applyFill="1" applyBorder="1" applyAlignment="1">
      <alignment horizontal="justify" vertical="top" wrapText="1"/>
    </xf>
    <xf numFmtId="0" fontId="13" fillId="0" borderId="0" xfId="0" applyFont="1" applyAlignment="1" quotePrefix="1">
      <alignment/>
    </xf>
    <xf numFmtId="9" fontId="15" fillId="0" borderId="16" xfId="2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4" fillId="2" borderId="18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1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DD2D32"/>
        </patternFill>
      </fill>
      <border/>
    </dxf>
    <dxf>
      <font>
        <color rgb="FF00000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5"/>
  <sheetViews>
    <sheetView workbookViewId="0" topLeftCell="A1">
      <selection activeCell="E17" sqref="E17"/>
    </sheetView>
  </sheetViews>
  <sheetFormatPr defaultColWidth="9.00390625" defaultRowHeight="12.75"/>
  <cols>
    <col min="1" max="1" width="13.00390625" style="0" customWidth="1"/>
    <col min="2" max="2" width="13.625" style="0" customWidth="1"/>
    <col min="3" max="3" width="10.25390625" style="0" customWidth="1"/>
    <col min="4" max="4" width="11.00390625" style="0" customWidth="1"/>
    <col min="5" max="5" width="14.00390625" style="0" customWidth="1"/>
    <col min="6" max="6" width="6.375" style="0" customWidth="1"/>
    <col min="7" max="16384" width="11.00390625" style="0" customWidth="1"/>
  </cols>
  <sheetData>
    <row r="1" spans="1:7" s="21" customFormat="1" ht="22.5" customHeight="1" thickBot="1">
      <c r="A1" s="53" t="s">
        <v>47</v>
      </c>
      <c r="B1" s="53"/>
      <c r="C1" s="53"/>
      <c r="D1" s="53"/>
      <c r="E1" s="53"/>
      <c r="F1" s="53"/>
      <c r="G1" s="53"/>
    </row>
    <row r="2" spans="2:7" ht="13.5" thickBot="1">
      <c r="B2" s="22" t="s">
        <v>23</v>
      </c>
      <c r="C2" s="23" t="s">
        <v>32</v>
      </c>
      <c r="D2" s="24" t="s">
        <v>33</v>
      </c>
      <c r="G2" s="35" t="s">
        <v>0</v>
      </c>
    </row>
    <row r="3" spans="1:9" ht="15.75" thickBot="1">
      <c r="A3" s="52" t="s">
        <v>2</v>
      </c>
      <c r="B3" s="52" t="s">
        <v>3</v>
      </c>
      <c r="C3" s="52" t="s">
        <v>17</v>
      </c>
      <c r="D3" s="52" t="s">
        <v>22</v>
      </c>
      <c r="H3" s="54" t="s">
        <v>24</v>
      </c>
      <c r="I3" s="54"/>
    </row>
    <row r="4" spans="1:9" ht="12.75">
      <c r="A4" s="39"/>
      <c r="B4" s="39"/>
      <c r="C4" s="15" t="e">
        <f ca="1" t="shared" si="0" ref="C4:C35">INDIRECT("'"&amp;$A4&amp;"'!"&amp;$C$2)</f>
        <v>#REF!</v>
      </c>
      <c r="D4" s="17" t="e">
        <f ca="1" t="shared" si="1" ref="D4:D35">INDIRECT("'"&amp;$A4&amp;"'!"&amp;$D$2)</f>
        <v>#REF!</v>
      </c>
      <c r="H4" s="29" t="s">
        <v>4</v>
      </c>
      <c r="I4" s="30" t="s">
        <v>22</v>
      </c>
    </row>
    <row r="5" spans="1:9" ht="12.75">
      <c r="A5" s="39"/>
      <c r="B5" s="39"/>
      <c r="C5" s="15" t="e">
        <f ca="1" t="shared" si="0"/>
        <v>#REF!</v>
      </c>
      <c r="D5" s="17" t="e">
        <f ca="1" t="shared" si="1"/>
        <v>#REF!</v>
      </c>
      <c r="H5" s="31">
        <v>0</v>
      </c>
      <c r="I5" s="32" t="s">
        <v>5</v>
      </c>
    </row>
    <row r="6" spans="1:9" ht="12.75">
      <c r="A6" s="39"/>
      <c r="B6" s="39"/>
      <c r="C6" s="15" t="e">
        <f ca="1" t="shared" si="0"/>
        <v>#REF!</v>
      </c>
      <c r="D6" s="17" t="e">
        <f ca="1" t="shared" si="1"/>
        <v>#REF!</v>
      </c>
      <c r="H6" s="31">
        <v>0.4</v>
      </c>
      <c r="I6" s="32" t="s">
        <v>6</v>
      </c>
    </row>
    <row r="7" spans="1:9" ht="12.75">
      <c r="A7" s="39"/>
      <c r="B7" s="39"/>
      <c r="C7" s="15" t="e">
        <f ca="1" t="shared" si="0"/>
        <v>#REF!</v>
      </c>
      <c r="D7" s="17" t="e">
        <f ca="1" t="shared" si="1"/>
        <v>#REF!</v>
      </c>
      <c r="H7" s="31">
        <v>0.45</v>
      </c>
      <c r="I7" s="32" t="s">
        <v>7</v>
      </c>
    </row>
    <row r="8" spans="1:9" ht="12.75">
      <c r="A8" s="39"/>
      <c r="B8" s="39"/>
      <c r="C8" s="15" t="e">
        <f ca="1" t="shared" si="0"/>
        <v>#REF!</v>
      </c>
      <c r="D8" s="17" t="e">
        <f ca="1" t="shared" si="1"/>
        <v>#REF!</v>
      </c>
      <c r="H8" s="31">
        <v>0.5</v>
      </c>
      <c r="I8" s="32" t="s">
        <v>8</v>
      </c>
    </row>
    <row r="9" spans="1:9" ht="12.75">
      <c r="A9" s="39"/>
      <c r="B9" s="39"/>
      <c r="C9" s="15" t="e">
        <f ca="1" t="shared" si="0"/>
        <v>#REF!</v>
      </c>
      <c r="D9" s="17" t="e">
        <f ca="1" t="shared" si="1"/>
        <v>#REF!</v>
      </c>
      <c r="H9" s="31">
        <v>0.55</v>
      </c>
      <c r="I9" s="32" t="s">
        <v>9</v>
      </c>
    </row>
    <row r="10" spans="1:9" ht="12.75">
      <c r="A10" s="39"/>
      <c r="B10" s="39"/>
      <c r="C10" s="15" t="e">
        <f ca="1" t="shared" si="0"/>
        <v>#REF!</v>
      </c>
      <c r="D10" s="17" t="e">
        <f ca="1" t="shared" si="1"/>
        <v>#REF!</v>
      </c>
      <c r="H10" s="31">
        <v>0.6</v>
      </c>
      <c r="I10" s="32" t="s">
        <v>10</v>
      </c>
    </row>
    <row r="11" spans="1:9" ht="12.75">
      <c r="A11" s="39"/>
      <c r="B11" s="39"/>
      <c r="C11" s="15" t="e">
        <f ca="1" t="shared" si="0"/>
        <v>#REF!</v>
      </c>
      <c r="D11" s="17" t="e">
        <f ca="1" t="shared" si="1"/>
        <v>#REF!</v>
      </c>
      <c r="H11" s="31">
        <v>0.65</v>
      </c>
      <c r="I11" s="32" t="s">
        <v>11</v>
      </c>
    </row>
    <row r="12" spans="1:9" ht="12.75">
      <c r="A12" s="39"/>
      <c r="B12" s="39"/>
      <c r="C12" s="15" t="e">
        <f ca="1" t="shared" si="0"/>
        <v>#REF!</v>
      </c>
      <c r="D12" s="17" t="e">
        <f ca="1" t="shared" si="1"/>
        <v>#REF!</v>
      </c>
      <c r="E12" s="15"/>
      <c r="H12" s="31">
        <v>0.7</v>
      </c>
      <c r="I12" s="32" t="s">
        <v>12</v>
      </c>
    </row>
    <row r="13" spans="1:9" ht="12.75">
      <c r="A13" s="39"/>
      <c r="B13" s="39"/>
      <c r="C13" s="15" t="e">
        <f ca="1" t="shared" si="0"/>
        <v>#REF!</v>
      </c>
      <c r="D13" s="17" t="e">
        <f ca="1" t="shared" si="1"/>
        <v>#REF!</v>
      </c>
      <c r="H13" s="31">
        <v>0.75</v>
      </c>
      <c r="I13" s="32" t="s">
        <v>13</v>
      </c>
    </row>
    <row r="14" spans="1:9" ht="12.75">
      <c r="A14" s="39"/>
      <c r="B14" s="39"/>
      <c r="C14" s="15" t="e">
        <f ca="1" t="shared" si="0"/>
        <v>#REF!</v>
      </c>
      <c r="D14" s="17" t="e">
        <f ca="1" t="shared" si="1"/>
        <v>#REF!</v>
      </c>
      <c r="H14" s="31">
        <v>0.8</v>
      </c>
      <c r="I14" s="32" t="s">
        <v>14</v>
      </c>
    </row>
    <row r="15" spans="1:9" ht="13.5" thickBot="1">
      <c r="A15" s="39"/>
      <c r="B15" s="39"/>
      <c r="C15" s="15" t="e">
        <f ca="1" t="shared" si="0"/>
        <v>#REF!</v>
      </c>
      <c r="D15" s="17" t="e">
        <f ca="1" t="shared" si="1"/>
        <v>#REF!</v>
      </c>
      <c r="H15" s="33">
        <v>0.9</v>
      </c>
      <c r="I15" s="34" t="s">
        <v>15</v>
      </c>
    </row>
    <row r="16" spans="1:4" ht="12.75">
      <c r="A16" s="39"/>
      <c r="B16" s="39"/>
      <c r="C16" s="15" t="e">
        <f ca="1" t="shared" si="0"/>
        <v>#REF!</v>
      </c>
      <c r="D16" s="17" t="e">
        <f ca="1" t="shared" si="1"/>
        <v>#REF!</v>
      </c>
    </row>
    <row r="17" spans="1:4" ht="12.75">
      <c r="A17" s="39"/>
      <c r="B17" s="39"/>
      <c r="C17" s="15" t="e">
        <f ca="1" t="shared" si="0"/>
        <v>#REF!</v>
      </c>
      <c r="D17" s="17" t="e">
        <f ca="1" t="shared" si="1"/>
        <v>#REF!</v>
      </c>
    </row>
    <row r="18" spans="1:4" ht="12.75">
      <c r="A18" s="39"/>
      <c r="B18" s="39"/>
      <c r="C18" s="15" t="e">
        <f ca="1" t="shared" si="0"/>
        <v>#REF!</v>
      </c>
      <c r="D18" s="17" t="e">
        <f ca="1" t="shared" si="1"/>
        <v>#REF!</v>
      </c>
    </row>
    <row r="19" spans="1:5" ht="12.75">
      <c r="A19" s="39"/>
      <c r="B19" s="39"/>
      <c r="C19" s="15" t="e">
        <f ca="1" t="shared" si="0"/>
        <v>#REF!</v>
      </c>
      <c r="D19" s="17" t="e">
        <f ca="1" t="shared" si="1"/>
        <v>#REF!</v>
      </c>
      <c r="E19" s="15"/>
    </row>
    <row r="20" spans="1:4" ht="12.75">
      <c r="A20" s="39"/>
      <c r="B20" s="39"/>
      <c r="C20" s="15" t="e">
        <f ca="1" t="shared" si="0"/>
        <v>#REF!</v>
      </c>
      <c r="D20" s="17" t="e">
        <f ca="1" t="shared" si="1"/>
        <v>#REF!</v>
      </c>
    </row>
    <row r="21" spans="1:4" ht="12.75">
      <c r="A21" s="39"/>
      <c r="B21" s="39"/>
      <c r="C21" s="15" t="e">
        <f ca="1" t="shared" si="0"/>
        <v>#REF!</v>
      </c>
      <c r="D21" s="17" t="e">
        <f ca="1" t="shared" si="1"/>
        <v>#REF!</v>
      </c>
    </row>
    <row r="22" spans="1:4" ht="12.75">
      <c r="A22" s="39"/>
      <c r="B22" s="39"/>
      <c r="C22" s="15" t="e">
        <f ca="1" t="shared" si="0"/>
        <v>#REF!</v>
      </c>
      <c r="D22" s="17" t="e">
        <f ca="1" t="shared" si="1"/>
        <v>#REF!</v>
      </c>
    </row>
    <row r="23" spans="1:4" ht="12.75">
      <c r="A23" s="39"/>
      <c r="B23" s="39"/>
      <c r="C23" s="15" t="e">
        <f ca="1" t="shared" si="0"/>
        <v>#REF!</v>
      </c>
      <c r="D23" s="17" t="e">
        <f ca="1" t="shared" si="1"/>
        <v>#REF!</v>
      </c>
    </row>
    <row r="24" spans="1:4" ht="12.75">
      <c r="A24" s="39"/>
      <c r="B24" s="39"/>
      <c r="C24" s="15" t="e">
        <f ca="1" t="shared" si="0"/>
        <v>#REF!</v>
      </c>
      <c r="D24" s="17" t="e">
        <f ca="1" t="shared" si="1"/>
        <v>#REF!</v>
      </c>
    </row>
    <row r="25" spans="1:4" ht="12.75">
      <c r="A25" s="39"/>
      <c r="B25" s="39"/>
      <c r="C25" s="15" t="e">
        <f ca="1" t="shared" si="0"/>
        <v>#REF!</v>
      </c>
      <c r="D25" s="17" t="e">
        <f ca="1" t="shared" si="1"/>
        <v>#REF!</v>
      </c>
    </row>
    <row r="26" spans="1:4" ht="12.75">
      <c r="A26" s="39"/>
      <c r="B26" s="39"/>
      <c r="C26" s="15" t="e">
        <f ca="1" t="shared" si="0"/>
        <v>#REF!</v>
      </c>
      <c r="D26" s="17" t="e">
        <f ca="1" t="shared" si="1"/>
        <v>#REF!</v>
      </c>
    </row>
    <row r="27" spans="1:4" ht="12.75">
      <c r="A27" s="39"/>
      <c r="B27" s="39"/>
      <c r="C27" s="15" t="e">
        <f ca="1" t="shared" si="0"/>
        <v>#REF!</v>
      </c>
      <c r="D27" s="17" t="e">
        <f ca="1" t="shared" si="1"/>
        <v>#REF!</v>
      </c>
    </row>
    <row r="28" spans="1:4" ht="12.75">
      <c r="A28" s="39"/>
      <c r="B28" s="39"/>
      <c r="C28" s="15" t="e">
        <f ca="1" t="shared" si="0"/>
        <v>#REF!</v>
      </c>
      <c r="D28" s="17" t="e">
        <f ca="1" t="shared" si="1"/>
        <v>#REF!</v>
      </c>
    </row>
    <row r="29" spans="1:9" ht="12.75">
      <c r="A29" s="39"/>
      <c r="B29" s="39"/>
      <c r="C29" s="15" t="e">
        <f ca="1" t="shared" si="0"/>
        <v>#REF!</v>
      </c>
      <c r="D29" s="17" t="e">
        <f ca="1" t="shared" si="1"/>
        <v>#REF!</v>
      </c>
      <c r="I29" s="18"/>
    </row>
    <row r="30" spans="1:4" ht="12.75">
      <c r="A30" s="39"/>
      <c r="B30" s="39"/>
      <c r="C30" s="15" t="e">
        <f ca="1" t="shared" si="0"/>
        <v>#REF!</v>
      </c>
      <c r="D30" s="17" t="e">
        <f ca="1" t="shared" si="1"/>
        <v>#REF!</v>
      </c>
    </row>
    <row r="31" spans="1:4" ht="12.75">
      <c r="A31" s="39"/>
      <c r="B31" s="39"/>
      <c r="C31" s="15" t="e">
        <f ca="1" t="shared" si="0"/>
        <v>#REF!</v>
      </c>
      <c r="D31" s="17" t="e">
        <f ca="1" t="shared" si="1"/>
        <v>#REF!</v>
      </c>
    </row>
    <row r="32" spans="1:4" ht="12.75">
      <c r="A32" s="39"/>
      <c r="B32" s="39"/>
      <c r="C32" s="15" t="e">
        <f ca="1" t="shared" si="0"/>
        <v>#REF!</v>
      </c>
      <c r="D32" s="17" t="e">
        <f ca="1" t="shared" si="1"/>
        <v>#REF!</v>
      </c>
    </row>
    <row r="33" spans="1:4" ht="12.75">
      <c r="A33" s="39"/>
      <c r="B33" s="39"/>
      <c r="C33" s="15" t="e">
        <f ca="1" t="shared" si="0"/>
        <v>#REF!</v>
      </c>
      <c r="D33" s="17" t="e">
        <f ca="1" t="shared" si="1"/>
        <v>#REF!</v>
      </c>
    </row>
    <row r="34" spans="1:4" ht="12.75">
      <c r="A34" s="39"/>
      <c r="B34" s="39"/>
      <c r="C34" s="15" t="e">
        <f ca="1" t="shared" si="0"/>
        <v>#REF!</v>
      </c>
      <c r="D34" s="17" t="e">
        <f ca="1" t="shared" si="1"/>
        <v>#REF!</v>
      </c>
    </row>
    <row r="35" spans="1:4" ht="12.75">
      <c r="A35" s="39"/>
      <c r="B35" s="39"/>
      <c r="C35" s="15" t="e">
        <f ca="1" t="shared" si="0"/>
        <v>#REF!</v>
      </c>
      <c r="D35" s="17" t="e">
        <f ca="1" t="shared" si="1"/>
        <v>#REF!</v>
      </c>
    </row>
  </sheetData>
  <mergeCells count="2">
    <mergeCell ref="A1:G1"/>
    <mergeCell ref="H3:I3"/>
  </mergeCells>
  <conditionalFormatting sqref="C4:D35">
    <cfRule type="cellIs" priority="1" dxfId="0" operator="equal" stopIfTrue="1">
      <formula>#REF!</formula>
    </cfRule>
  </conditionalFormatting>
  <conditionalFormatting sqref="A4:B35">
    <cfRule type="cellIs" priority="2" dxfId="1" operator="equal" stopIfTrue="1">
      <formula>"P"</formula>
    </cfRule>
    <cfRule type="cellIs" priority="3" dxfId="0" operator="equal" stopIfTrue="1">
      <formula>"A"</formula>
    </cfRule>
  </conditionalFormatting>
  <printOptions/>
  <pageMargins left="0.75" right="0.75" top="1" bottom="1" header="0.5" footer="0.5"/>
  <pageSetup orientation="portrait" paperSize="9"/>
  <ignoredErrors>
    <ignoredError sqref="C4:D35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54"/>
  <sheetViews>
    <sheetView tabSelected="1" zoomScale="75" zoomScaleNormal="75" workbookViewId="0" topLeftCell="A1">
      <selection activeCell="B9" sqref="B9"/>
    </sheetView>
  </sheetViews>
  <sheetFormatPr defaultColWidth="9.00390625" defaultRowHeight="12.75"/>
  <cols>
    <col min="1" max="1" width="27.375" style="0" bestFit="1" customWidth="1"/>
    <col min="2" max="2" width="10.00390625" style="0" customWidth="1"/>
    <col min="3" max="3" width="6.50390625" style="0" customWidth="1"/>
    <col min="4" max="4" width="45.625" style="0" customWidth="1"/>
    <col min="5" max="16384" width="11.00390625" style="0" customWidth="1"/>
  </cols>
  <sheetData>
    <row r="1" spans="1:7" ht="20.25">
      <c r="A1" s="58" t="str">
        <f>Summary!A1</f>
        <v>VCE IT Unit X IT Outcome X - Assessment X</v>
      </c>
      <c r="B1" s="58"/>
      <c r="C1" s="58"/>
      <c r="D1" s="58"/>
      <c r="E1" s="1"/>
      <c r="F1" s="1"/>
      <c r="G1" s="1"/>
    </row>
    <row r="2" spans="1:15" ht="15">
      <c r="A2" s="2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5.75" customHeight="1">
      <c r="A3" s="57" t="s">
        <v>19</v>
      </c>
      <c r="B3" s="59"/>
      <c r="C3" s="59"/>
      <c r="D3" s="5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3"/>
    </row>
    <row r="4" spans="1:15" ht="12.75">
      <c r="A4" s="57"/>
      <c r="B4" s="59"/>
      <c r="C4" s="59"/>
      <c r="D4" s="5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8.75">
      <c r="A5" s="19"/>
      <c r="B5" s="20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2" ht="47.25">
      <c r="A6" s="51" t="s">
        <v>20</v>
      </c>
      <c r="B6" s="51" t="s">
        <v>25</v>
      </c>
      <c r="C6" s="51" t="s">
        <v>18</v>
      </c>
      <c r="D6" s="51" t="s">
        <v>21</v>
      </c>
      <c r="E6" s="12"/>
      <c r="F6" s="4"/>
      <c r="G6" s="4"/>
      <c r="H6" s="4"/>
      <c r="I6" s="4"/>
      <c r="J6" s="4"/>
      <c r="K6" s="4"/>
      <c r="L6" s="4"/>
    </row>
    <row r="7" spans="1:12" ht="15.75">
      <c r="A7" s="43" t="s">
        <v>27</v>
      </c>
      <c r="B7" s="8"/>
      <c r="C7" s="8"/>
      <c r="D7" s="8"/>
      <c r="E7" s="4"/>
      <c r="F7" s="4"/>
      <c r="G7" s="4"/>
      <c r="H7" s="4"/>
      <c r="I7" s="4"/>
      <c r="J7" s="4"/>
      <c r="K7" s="4"/>
      <c r="L7" s="4"/>
    </row>
    <row r="8" spans="1:12" ht="15.75">
      <c r="A8" s="36" t="s">
        <v>34</v>
      </c>
      <c r="B8" s="25">
        <v>2</v>
      </c>
      <c r="C8" s="13"/>
      <c r="D8" s="26"/>
      <c r="E8" s="38">
        <f>IF(C8&gt;B8,"Check!","")</f>
      </c>
      <c r="F8" s="4"/>
      <c r="G8" s="4"/>
      <c r="H8" s="4"/>
      <c r="I8" s="4"/>
      <c r="J8" s="4"/>
      <c r="K8" s="4"/>
      <c r="L8" s="4"/>
    </row>
    <row r="9" spans="1:12" ht="15.75">
      <c r="A9" s="36" t="s">
        <v>35</v>
      </c>
      <c r="B9" s="25">
        <v>3</v>
      </c>
      <c r="C9" s="13"/>
      <c r="D9" s="26"/>
      <c r="E9" s="38">
        <f>IF(C9&gt;B9,"Check!","")</f>
      </c>
      <c r="F9" s="4"/>
      <c r="G9" s="4"/>
      <c r="H9" s="4"/>
      <c r="I9" s="4"/>
      <c r="J9" s="4"/>
      <c r="K9" s="4"/>
      <c r="L9" s="4"/>
    </row>
    <row r="10" spans="1:12" ht="15.75">
      <c r="A10" s="36" t="s">
        <v>43</v>
      </c>
      <c r="B10" s="25">
        <v>2</v>
      </c>
      <c r="C10" s="13"/>
      <c r="D10" s="26"/>
      <c r="E10" s="38">
        <f>IF(C10&gt;B10,"Check!","")</f>
      </c>
      <c r="F10" s="4"/>
      <c r="G10" s="4"/>
      <c r="H10" s="4"/>
      <c r="I10" s="4"/>
      <c r="J10" s="4"/>
      <c r="K10" s="4"/>
      <c r="L10" s="4"/>
    </row>
    <row r="11" spans="1:12" ht="15.75">
      <c r="A11" s="36" t="s">
        <v>44</v>
      </c>
      <c r="B11" s="25">
        <v>3</v>
      </c>
      <c r="C11" s="13"/>
      <c r="D11" s="26"/>
      <c r="E11" s="38">
        <f>IF(C11&gt;B11,"Check!","")</f>
      </c>
      <c r="F11" s="4"/>
      <c r="G11" s="4"/>
      <c r="H11" s="4"/>
      <c r="I11" s="4"/>
      <c r="J11" s="4"/>
      <c r="K11" s="4"/>
      <c r="L11" s="4"/>
    </row>
    <row r="12" spans="1:12" ht="15.75">
      <c r="A12" s="44" t="s">
        <v>28</v>
      </c>
      <c r="B12" s="8"/>
      <c r="C12" s="8"/>
      <c r="D12" s="8"/>
      <c r="E12" s="38"/>
      <c r="F12" s="4"/>
      <c r="G12" s="4"/>
      <c r="H12" s="4"/>
      <c r="I12" s="4"/>
      <c r="J12" s="4"/>
      <c r="K12" s="4"/>
      <c r="L12" s="4"/>
    </row>
    <row r="13" spans="1:12" ht="15">
      <c r="A13" s="37" t="s">
        <v>36</v>
      </c>
      <c r="B13" s="25">
        <v>3</v>
      </c>
      <c r="C13" s="13"/>
      <c r="D13" s="26"/>
      <c r="E13" s="38">
        <f aca="true" t="shared" si="0" ref="E13:E25">IF(C13&gt;B13,"Check!","")</f>
      </c>
      <c r="F13" s="4"/>
      <c r="G13" s="4"/>
      <c r="H13" s="4"/>
      <c r="I13" s="4"/>
      <c r="J13" s="4"/>
      <c r="K13" s="4"/>
      <c r="L13" s="4"/>
    </row>
    <row r="14" spans="1:12" ht="15">
      <c r="A14" s="37" t="s">
        <v>37</v>
      </c>
      <c r="B14" s="25">
        <v>3</v>
      </c>
      <c r="C14" s="13"/>
      <c r="D14" s="26"/>
      <c r="E14" s="38">
        <f t="shared" si="0"/>
      </c>
      <c r="F14" s="4"/>
      <c r="G14" s="4"/>
      <c r="H14" s="4"/>
      <c r="I14" s="4"/>
      <c r="J14" s="4"/>
      <c r="K14" s="4"/>
      <c r="L14" s="4"/>
    </row>
    <row r="15" spans="1:12" ht="15">
      <c r="A15" s="37" t="s">
        <v>38</v>
      </c>
      <c r="B15" s="25">
        <v>3</v>
      </c>
      <c r="C15" s="13"/>
      <c r="D15" s="26"/>
      <c r="E15" s="38">
        <f t="shared" si="0"/>
      </c>
      <c r="F15" s="4"/>
      <c r="G15" s="4"/>
      <c r="H15" s="4"/>
      <c r="I15" s="4"/>
      <c r="J15" s="4"/>
      <c r="K15" s="4"/>
      <c r="L15" s="4"/>
    </row>
    <row r="16" spans="1:12" ht="15">
      <c r="A16" s="37" t="s">
        <v>39</v>
      </c>
      <c r="B16" s="25">
        <v>2</v>
      </c>
      <c r="C16" s="13"/>
      <c r="D16" s="26"/>
      <c r="E16" s="38">
        <f t="shared" si="0"/>
      </c>
      <c r="F16" s="4"/>
      <c r="G16" s="4"/>
      <c r="H16" s="4"/>
      <c r="I16" s="4"/>
      <c r="J16" s="4"/>
      <c r="K16" s="4"/>
      <c r="L16" s="4"/>
    </row>
    <row r="17" spans="1:12" ht="14.25">
      <c r="A17" s="45" t="s">
        <v>29</v>
      </c>
      <c r="B17" s="8"/>
      <c r="C17" s="8"/>
      <c r="D17" s="8"/>
      <c r="E17" s="38"/>
      <c r="F17" s="4"/>
      <c r="G17" s="4"/>
      <c r="H17" s="4"/>
      <c r="I17" s="4"/>
      <c r="J17" s="4"/>
      <c r="K17" s="4"/>
      <c r="L17" s="4"/>
    </row>
    <row r="18" spans="1:12" ht="15.75">
      <c r="A18" s="36" t="s">
        <v>40</v>
      </c>
      <c r="B18" s="25">
        <v>20</v>
      </c>
      <c r="C18" s="13"/>
      <c r="D18" s="26"/>
      <c r="E18" s="38">
        <f t="shared" si="0"/>
      </c>
      <c r="F18" s="4"/>
      <c r="G18" s="4"/>
      <c r="H18" s="4"/>
      <c r="I18" s="4"/>
      <c r="J18" s="4"/>
      <c r="K18" s="4"/>
      <c r="L18" s="4"/>
    </row>
    <row r="19" spans="1:12" ht="15.75">
      <c r="A19" s="36" t="s">
        <v>45</v>
      </c>
      <c r="B19" s="25">
        <v>4</v>
      </c>
      <c r="C19" s="13"/>
      <c r="D19" s="26"/>
      <c r="E19" s="38">
        <f t="shared" si="0"/>
      </c>
      <c r="F19" s="4"/>
      <c r="G19" s="4"/>
      <c r="H19" s="4"/>
      <c r="I19" s="4"/>
      <c r="J19" s="4"/>
      <c r="K19" s="4"/>
      <c r="L19" s="4"/>
    </row>
    <row r="20" spans="1:12" ht="15.75">
      <c r="A20" s="36" t="s">
        <v>41</v>
      </c>
      <c r="B20" s="25">
        <v>4</v>
      </c>
      <c r="C20" s="13"/>
      <c r="D20" s="26"/>
      <c r="E20" s="38">
        <f t="shared" si="0"/>
      </c>
      <c r="F20" s="4"/>
      <c r="G20" s="4"/>
      <c r="H20" s="4"/>
      <c r="I20" s="4"/>
      <c r="J20" s="4"/>
      <c r="K20" s="4"/>
      <c r="L20" s="4"/>
    </row>
    <row r="21" spans="1:12" ht="15.75">
      <c r="A21" s="46" t="s">
        <v>30</v>
      </c>
      <c r="B21" s="8"/>
      <c r="C21" s="8"/>
      <c r="D21" s="8"/>
      <c r="E21" s="38"/>
      <c r="F21" s="4"/>
      <c r="G21" s="4"/>
      <c r="H21" s="4"/>
      <c r="I21" s="4"/>
      <c r="J21" s="4"/>
      <c r="K21" s="4"/>
      <c r="L21" s="4"/>
    </row>
    <row r="22" spans="1:12" ht="15.75">
      <c r="A22" s="36" t="s">
        <v>46</v>
      </c>
      <c r="B22" s="25">
        <v>2</v>
      </c>
      <c r="C22" s="13"/>
      <c r="D22" s="26"/>
      <c r="E22" s="38">
        <f t="shared" si="0"/>
      </c>
      <c r="F22" s="4"/>
      <c r="G22" s="4"/>
      <c r="H22" s="4"/>
      <c r="I22" s="4"/>
      <c r="J22" s="4"/>
      <c r="K22" s="4"/>
      <c r="L22" s="4"/>
    </row>
    <row r="23" spans="1:12" ht="15.75">
      <c r="A23" s="46" t="s">
        <v>31</v>
      </c>
      <c r="B23" s="8"/>
      <c r="C23" s="8"/>
      <c r="D23" s="8"/>
      <c r="E23" s="38"/>
      <c r="F23" s="4"/>
      <c r="G23" s="4"/>
      <c r="H23" s="4"/>
      <c r="I23" s="4"/>
      <c r="J23" s="4"/>
      <c r="K23" s="4"/>
      <c r="L23" s="4"/>
    </row>
    <row r="24" spans="1:12" ht="15.75">
      <c r="A24" s="36" t="s">
        <v>42</v>
      </c>
      <c r="B24" s="25">
        <v>5</v>
      </c>
      <c r="C24" s="13"/>
      <c r="D24" s="26"/>
      <c r="E24" s="38">
        <f t="shared" si="0"/>
      </c>
      <c r="F24" s="4"/>
      <c r="G24" s="4"/>
      <c r="H24" s="4"/>
      <c r="I24" s="4"/>
      <c r="J24" s="4"/>
      <c r="K24" s="4"/>
      <c r="L24" s="4"/>
    </row>
    <row r="25" spans="1:12" ht="12.75">
      <c r="A25" s="27" t="s">
        <v>16</v>
      </c>
      <c r="B25" s="25">
        <f>SUM(B8:B24)</f>
        <v>56</v>
      </c>
      <c r="C25" s="25">
        <f>SUM(C8:C24)</f>
        <v>0</v>
      </c>
      <c r="D25" s="28"/>
      <c r="E25" s="4">
        <f t="shared" si="0"/>
      </c>
      <c r="F25" s="4"/>
      <c r="G25" s="4"/>
      <c r="H25" s="4"/>
      <c r="I25" s="4"/>
      <c r="J25" s="4"/>
      <c r="K25" s="4"/>
      <c r="L25" s="4"/>
    </row>
    <row r="26" spans="6:12" ht="12.75">
      <c r="F26" s="4"/>
      <c r="G26" s="4"/>
      <c r="H26" s="4"/>
      <c r="I26" s="4"/>
      <c r="J26" s="4"/>
      <c r="K26" s="4"/>
      <c r="L26" s="4"/>
    </row>
    <row r="27" spans="6:12" ht="13.5" thickBot="1">
      <c r="F27" s="4"/>
      <c r="G27" s="4"/>
      <c r="H27" s="4"/>
      <c r="I27" s="4"/>
      <c r="J27" s="4"/>
      <c r="K27" s="4"/>
      <c r="L27" s="4"/>
    </row>
    <row r="28" spans="1:12" ht="30.75" customHeight="1" thickBot="1">
      <c r="A28" s="16" t="s">
        <v>1</v>
      </c>
      <c r="B28" s="55"/>
      <c r="C28" s="55"/>
      <c r="D28" s="56"/>
      <c r="F28" s="4"/>
      <c r="G28" s="4"/>
      <c r="H28" s="4"/>
      <c r="I28" s="4"/>
      <c r="J28" s="4"/>
      <c r="K28" s="4"/>
      <c r="L28" s="4"/>
    </row>
    <row r="29" spans="6:12" ht="12.75">
      <c r="F29" s="4"/>
      <c r="G29" s="4"/>
      <c r="H29" s="4"/>
      <c r="I29" s="4"/>
      <c r="J29" s="4"/>
      <c r="K29" s="4"/>
      <c r="L29" s="4"/>
    </row>
    <row r="30" spans="6:12" ht="13.5" thickBot="1">
      <c r="F30" s="4"/>
      <c r="G30" s="4"/>
      <c r="H30" s="4"/>
      <c r="I30" s="4"/>
      <c r="J30" s="4"/>
      <c r="K30" s="4"/>
      <c r="L30" s="4"/>
    </row>
    <row r="31" spans="2:12" ht="23.25">
      <c r="B31" s="14"/>
      <c r="D31" s="50" t="s">
        <v>22</v>
      </c>
      <c r="F31" s="4"/>
      <c r="G31" s="4"/>
      <c r="H31" s="4"/>
      <c r="I31" s="4"/>
      <c r="J31" s="4"/>
      <c r="K31" s="4"/>
      <c r="L31" s="4"/>
    </row>
    <row r="32" spans="4:12" ht="22.5">
      <c r="D32" s="48">
        <f>(C25/B25)-A35</f>
        <v>0</v>
      </c>
      <c r="F32" s="4"/>
      <c r="G32" s="4"/>
      <c r="H32" s="4"/>
      <c r="I32" s="4"/>
      <c r="J32" s="4"/>
      <c r="K32" s="4"/>
      <c r="L32" s="4"/>
    </row>
    <row r="33" spans="1:12" ht="23.25" thickBot="1">
      <c r="A33" s="40" t="s">
        <v>26</v>
      </c>
      <c r="D33" s="49" t="str">
        <f>VLOOKUP(D32,Marks,2,TRUE)</f>
        <v>UG</v>
      </c>
      <c r="F33" s="4"/>
      <c r="G33" s="4"/>
      <c r="H33" s="4"/>
      <c r="I33" s="4"/>
      <c r="J33" s="4"/>
      <c r="K33" s="4"/>
      <c r="L33" s="4"/>
    </row>
    <row r="34" spans="1:15" ht="12.75">
      <c r="A34" s="41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4.25">
      <c r="A35" s="42">
        <f>A34*0.1</f>
        <v>0</v>
      </c>
      <c r="B35" s="47" t="s">
        <v>48</v>
      </c>
      <c r="F35" s="5"/>
      <c r="G35" s="5"/>
      <c r="H35" s="5"/>
      <c r="I35" s="5"/>
      <c r="J35" s="5"/>
      <c r="K35" s="5"/>
      <c r="L35" s="5"/>
      <c r="M35" s="5"/>
      <c r="N35" s="4"/>
      <c r="O35" s="4"/>
    </row>
    <row r="36" spans="6:15" ht="14.25">
      <c r="F36" s="6"/>
      <c r="G36" s="6"/>
      <c r="H36" s="6"/>
      <c r="I36" s="6"/>
      <c r="J36" s="6"/>
      <c r="K36" s="6"/>
      <c r="L36" s="6"/>
      <c r="M36" s="6"/>
      <c r="N36" s="4"/>
      <c r="O36" s="4"/>
    </row>
    <row r="37" spans="6:15" ht="14.25">
      <c r="F37" s="6"/>
      <c r="G37" s="6"/>
      <c r="H37" s="6"/>
      <c r="I37" s="6"/>
      <c r="J37" s="6"/>
      <c r="K37" s="6"/>
      <c r="L37" s="6"/>
      <c r="M37" s="6"/>
      <c r="N37" s="4"/>
      <c r="O37" s="4"/>
    </row>
    <row r="38" spans="6:15" ht="51.75" customHeight="1">
      <c r="F38" s="6"/>
      <c r="G38" s="6"/>
      <c r="H38" s="6"/>
      <c r="I38" s="6"/>
      <c r="J38" s="6"/>
      <c r="K38" s="6"/>
      <c r="L38" s="6"/>
      <c r="M38" s="6"/>
      <c r="N38" s="4"/>
      <c r="O38" s="4"/>
    </row>
    <row r="39" spans="6:15" ht="14.25">
      <c r="F39" s="6"/>
      <c r="G39" s="6"/>
      <c r="H39" s="6"/>
      <c r="I39" s="6"/>
      <c r="J39" s="6"/>
      <c r="K39" s="6"/>
      <c r="L39" s="6"/>
      <c r="M39" s="6"/>
      <c r="N39" s="4"/>
      <c r="O39" s="4"/>
    </row>
    <row r="40" spans="6:15" ht="12.75">
      <c r="F40" s="7"/>
      <c r="G40" s="7"/>
      <c r="H40" s="7"/>
      <c r="I40" s="7"/>
      <c r="J40" s="7"/>
      <c r="K40" s="7"/>
      <c r="L40" s="7"/>
      <c r="M40" s="7"/>
      <c r="N40" s="7"/>
      <c r="O40" s="4"/>
    </row>
    <row r="41" spans="6:15" ht="14.25">
      <c r="F41" s="5"/>
      <c r="G41" s="5"/>
      <c r="H41" s="5"/>
      <c r="I41" s="5"/>
      <c r="J41" s="5"/>
      <c r="K41" s="5"/>
      <c r="L41" s="5"/>
      <c r="M41" s="5"/>
      <c r="N41" s="5"/>
      <c r="O41" s="4"/>
    </row>
    <row r="42" spans="6:15" ht="14.25">
      <c r="F42" s="6"/>
      <c r="G42" s="6"/>
      <c r="H42" s="6"/>
      <c r="I42" s="6"/>
      <c r="J42" s="6"/>
      <c r="K42" s="6"/>
      <c r="L42" s="6"/>
      <c r="M42" s="6"/>
      <c r="N42" s="4"/>
      <c r="O42" s="4"/>
    </row>
    <row r="43" spans="6:15" ht="14.25">
      <c r="F43" s="6"/>
      <c r="G43" s="6"/>
      <c r="H43" s="6"/>
      <c r="I43" s="6"/>
      <c r="J43" s="6"/>
      <c r="K43" s="6"/>
      <c r="L43" s="6"/>
      <c r="M43" s="6"/>
      <c r="N43" s="4"/>
      <c r="O43" s="4"/>
    </row>
    <row r="44" spans="6:15" ht="14.25">
      <c r="F44" s="6"/>
      <c r="G44" s="6"/>
      <c r="H44" s="6"/>
      <c r="I44" s="6"/>
      <c r="J44" s="6"/>
      <c r="K44" s="6"/>
      <c r="L44" s="6"/>
      <c r="M44" s="6"/>
      <c r="N44" s="4"/>
      <c r="O44" s="4"/>
    </row>
    <row r="45" spans="6:15" ht="12.75">
      <c r="F45" s="7"/>
      <c r="G45" s="7"/>
      <c r="H45" s="7"/>
      <c r="I45" s="7"/>
      <c r="J45" s="7"/>
      <c r="K45" s="7"/>
      <c r="L45" s="7"/>
      <c r="M45" s="7"/>
      <c r="N45" s="7"/>
      <c r="O45" s="4"/>
    </row>
    <row r="46" spans="6:15" ht="14.25">
      <c r="F46" s="5"/>
      <c r="G46" s="5"/>
      <c r="H46" s="5"/>
      <c r="I46" s="5"/>
      <c r="J46" s="5"/>
      <c r="K46" s="5"/>
      <c r="L46" s="5"/>
      <c r="M46" s="5"/>
      <c r="N46" s="5"/>
      <c r="O46" s="4"/>
    </row>
    <row r="47" spans="6:15" ht="14.25">
      <c r="F47" s="6"/>
      <c r="G47" s="6"/>
      <c r="H47" s="6"/>
      <c r="I47" s="6"/>
      <c r="J47" s="6"/>
      <c r="K47" s="6"/>
      <c r="L47" s="6"/>
      <c r="M47" s="6"/>
      <c r="N47" s="4"/>
      <c r="O47" s="4"/>
    </row>
    <row r="48" spans="6:15" ht="12.75">
      <c r="F48" s="7"/>
      <c r="G48" s="7"/>
      <c r="H48" s="7"/>
      <c r="I48" s="7"/>
      <c r="J48" s="7"/>
      <c r="K48" s="7"/>
      <c r="L48" s="7"/>
      <c r="M48" s="7"/>
      <c r="N48" s="7"/>
      <c r="O48" s="4"/>
    </row>
    <row r="49" spans="6:15" ht="14.25">
      <c r="F49" s="6"/>
      <c r="G49" s="6"/>
      <c r="H49" s="6"/>
      <c r="I49" s="6"/>
      <c r="J49" s="6"/>
      <c r="K49" s="6"/>
      <c r="L49" s="6"/>
      <c r="M49" s="6"/>
      <c r="N49" s="6"/>
      <c r="O49" s="4"/>
    </row>
    <row r="50" spans="6:15" ht="14.25">
      <c r="F50" s="6"/>
      <c r="G50" s="6"/>
      <c r="H50" s="6"/>
      <c r="I50" s="6"/>
      <c r="J50" s="6"/>
      <c r="K50" s="6"/>
      <c r="L50" s="6"/>
      <c r="M50" s="6"/>
      <c r="N50" s="4"/>
      <c r="O50" s="4"/>
    </row>
    <row r="51" spans="6:15" ht="14.25">
      <c r="F51" s="6"/>
      <c r="G51" s="6"/>
      <c r="H51" s="6"/>
      <c r="I51" s="6"/>
      <c r="J51" s="6"/>
      <c r="K51" s="6"/>
      <c r="L51" s="6"/>
      <c r="M51" s="6"/>
      <c r="N51" s="4"/>
      <c r="O51" s="4"/>
    </row>
    <row r="52" spans="6:15" ht="14.25">
      <c r="F52" s="6"/>
      <c r="G52" s="6"/>
      <c r="H52" s="6"/>
      <c r="I52" s="6"/>
      <c r="J52" s="6"/>
      <c r="K52" s="6"/>
      <c r="L52" s="6"/>
      <c r="M52" s="6"/>
      <c r="N52" s="4"/>
      <c r="O52" s="4"/>
    </row>
    <row r="53" spans="6:15" ht="12.75">
      <c r="F53" s="7"/>
      <c r="G53" s="7"/>
      <c r="H53" s="7"/>
      <c r="I53" s="7"/>
      <c r="J53" s="7"/>
      <c r="K53" s="7"/>
      <c r="L53" s="7"/>
      <c r="M53" s="7"/>
      <c r="N53" s="7"/>
      <c r="O53" s="4"/>
    </row>
    <row r="54" spans="1:15" s="11" customFormat="1" ht="18.75">
      <c r="A54"/>
      <c r="B54"/>
      <c r="C54"/>
      <c r="D54"/>
      <c r="E54"/>
      <c r="F54" s="9"/>
      <c r="G54" s="9"/>
      <c r="H54" s="9"/>
      <c r="I54" s="9"/>
      <c r="J54" s="9"/>
      <c r="K54" s="9"/>
      <c r="L54" s="9"/>
      <c r="M54" s="9"/>
      <c r="N54" s="9"/>
      <c r="O54" s="10"/>
    </row>
  </sheetData>
  <mergeCells count="5">
    <mergeCell ref="B28:D28"/>
    <mergeCell ref="A3:A4"/>
    <mergeCell ref="A1:D1"/>
    <mergeCell ref="B3:D3"/>
    <mergeCell ref="B4:D4"/>
  </mergeCells>
  <hyperlinks>
    <hyperlink ref="A1:C1" location="Summary!A1" display="VCE IT Unit 2 IT Outcome 3 Assessment Group Environment Project"/>
  </hyperlinks>
  <printOptions/>
  <pageMargins left="0.7480314960629921" right="0.7480314960629921" top="0.984251968503937" bottom="0.984251968503937" header="0.5118110236220472" footer="0.5118110236220472"/>
  <pageSetup fitToHeight="1" fitToWidth="1" orientation="portrait" scale="79" r:id="rId1"/>
  <headerFooter alignWithMargins="0">
    <oddHeader>&amp;C&amp;A</oddHeader>
  </headerFooter>
  <ignoredErrors>
    <ignoredError sqref="B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Bernard's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Mercer</dc:creator>
  <cp:keywords/>
  <dc:description/>
  <cp:lastModifiedBy>DE&amp;T User</cp:lastModifiedBy>
  <cp:lastPrinted>2007-10-29T03:53:49Z</cp:lastPrinted>
  <dcterms:created xsi:type="dcterms:W3CDTF">2007-08-03T00:40:32Z</dcterms:created>
  <dcterms:modified xsi:type="dcterms:W3CDTF">2008-05-28T02:42:46Z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