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6795" activeTab="0"/>
  </bookViews>
  <sheets>
    <sheet name="Data" sheetId="1" r:id="rId1"/>
    <sheet name="Lookups" sheetId="2" r:id="rId2"/>
  </sheets>
  <definedNames>
    <definedName name="ages">'Data'!$E$2:$E$4</definedName>
    <definedName name="agetable">'Lookups'!$C$17:$G$19</definedName>
    <definedName name="debts">'Data'!$F$2:$F$4</definedName>
    <definedName name="debttable">'Lookups'!$C$6:$F$8</definedName>
    <definedName name="sex">'Data'!$C$2:$C$4</definedName>
    <definedName name="sexcol">'Lookups'!$H$5:$I$6</definedName>
  </definedNames>
  <calcPr fullCalcOnLoad="1"/>
</workbook>
</file>

<file path=xl/sharedStrings.xml><?xml version="1.0" encoding="utf-8"?>
<sst xmlns="http://schemas.openxmlformats.org/spreadsheetml/2006/main" count="56" uniqueCount="51">
  <si>
    <t>gname</t>
  </si>
  <si>
    <t>sname</t>
  </si>
  <si>
    <t>dob</t>
  </si>
  <si>
    <t>owes</t>
  </si>
  <si>
    <t>age</t>
  </si>
  <si>
    <t>Phrase Table</t>
  </si>
  <si>
    <t>From</t>
  </si>
  <si>
    <t>To</t>
  </si>
  <si>
    <t>Phrase</t>
  </si>
  <si>
    <t>quite a bit</t>
  </si>
  <si>
    <t>onwards</t>
  </si>
  <si>
    <t>a lot</t>
  </si>
  <si>
    <t>Note: col 2 in table is not used, but makes</t>
  </si>
  <si>
    <t>setting up the table a LOT easier!</t>
  </si>
  <si>
    <t>sex</t>
  </si>
  <si>
    <t>m</t>
  </si>
  <si>
    <t>f</t>
  </si>
  <si>
    <t>Description</t>
  </si>
  <si>
    <t>teenage</t>
  </si>
  <si>
    <t>young</t>
  </si>
  <si>
    <t>mature</t>
  </si>
  <si>
    <t>Age lookup table</t>
  </si>
  <si>
    <t>debt phrase</t>
  </si>
  <si>
    <t>Male</t>
  </si>
  <si>
    <t>Female</t>
  </si>
  <si>
    <t>Noun</t>
  </si>
  <si>
    <t>boy</t>
  </si>
  <si>
    <t>girl</t>
  </si>
  <si>
    <t>gentleman</t>
  </si>
  <si>
    <t>lady</t>
  </si>
  <si>
    <t>man</t>
  </si>
  <si>
    <t>woman</t>
  </si>
  <si>
    <t>sex / age phrase</t>
  </si>
  <si>
    <t>Sex</t>
  </si>
  <si>
    <t>Column</t>
  </si>
  <si>
    <t>Note: ascending alpha order!</t>
  </si>
  <si>
    <t>Table called "sexcol"</t>
  </si>
  <si>
    <t>Alan</t>
  </si>
  <si>
    <t>Aardvark</t>
  </si>
  <si>
    <t>Bree</t>
  </si>
  <si>
    <t>Bunny</t>
  </si>
  <si>
    <t>Carl</t>
  </si>
  <si>
    <t>Cheetah</t>
  </si>
  <si>
    <t>Note: format col E cells as 'Number'</t>
  </si>
  <si>
    <t>Punishment</t>
  </si>
  <si>
    <t>biro</t>
  </si>
  <si>
    <t>finger</t>
  </si>
  <si>
    <t>leg</t>
  </si>
  <si>
    <t>break your</t>
  </si>
  <si>
    <t>small but significant amount</t>
  </si>
  <si>
    <t>Note: col. H formulas use text concatenation and a nested VLOOKUP!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</si>
</sst>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 d\ mmmm\ yyyy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15" fontId="0" fillId="0" borderId="1" xfId="0" applyNumberFormat="1" applyBorder="1" applyAlignment="1">
      <alignment/>
    </xf>
    <xf numFmtId="44" fontId="0" fillId="0" borderId="1" xfId="17" applyBorder="1" applyAlignment="1">
      <alignment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K4" sqref="K4"/>
    </sheetView>
  </sheetViews>
  <sheetFormatPr defaultColWidth="9.140625" defaultRowHeight="12.75"/>
  <cols>
    <col min="1" max="1" width="9.57421875" style="0" customWidth="1"/>
    <col min="2" max="2" width="10.8515625" style="0" customWidth="1"/>
    <col min="3" max="3" width="7.28125" style="0" customWidth="1"/>
    <col min="4" max="4" width="11.140625" style="0" customWidth="1"/>
    <col min="5" max="5" width="11.00390625" style="0" customWidth="1"/>
    <col min="6" max="6" width="12.140625" style="0" customWidth="1"/>
    <col min="7" max="7" width="13.421875" style="0" customWidth="1"/>
    <col min="8" max="8" width="20.28125" style="0" customWidth="1"/>
    <col min="9" max="9" width="12.8515625" style="0" customWidth="1"/>
    <col min="12" max="12" width="12.28125" style="0" customWidth="1"/>
  </cols>
  <sheetData>
    <row r="1" spans="1:11" ht="12.75">
      <c r="A1" s="12" t="s">
        <v>0</v>
      </c>
      <c r="B1" s="12" t="s">
        <v>1</v>
      </c>
      <c r="C1" s="12" t="s">
        <v>14</v>
      </c>
      <c r="D1" s="12" t="s">
        <v>2</v>
      </c>
      <c r="E1" s="12" t="s">
        <v>4</v>
      </c>
      <c r="F1" s="12" t="s">
        <v>3</v>
      </c>
      <c r="G1" s="12" t="s">
        <v>22</v>
      </c>
      <c r="H1" s="12" t="s">
        <v>32</v>
      </c>
      <c r="I1" s="12" t="s">
        <v>48</v>
      </c>
      <c r="K1" t="s">
        <v>43</v>
      </c>
    </row>
    <row r="2" spans="1:11" ht="12.75">
      <c r="A2" s="1" t="s">
        <v>37</v>
      </c>
      <c r="B2" s="1" t="s">
        <v>38</v>
      </c>
      <c r="C2" s="1" t="s">
        <v>15</v>
      </c>
      <c r="D2" s="2">
        <v>32905</v>
      </c>
      <c r="E2" s="5">
        <f ca="1">(NOW()-D2)/365.25</f>
        <v>15.462205424049996</v>
      </c>
      <c r="F2" s="3">
        <v>23</v>
      </c>
      <c r="G2" s="4" t="str">
        <f>VLOOKUP(debts,debttable,3)</f>
        <v>small but significant amount</v>
      </c>
      <c r="H2" s="4" t="str">
        <f>VLOOKUP(ages,agetable,3)&amp;" "&amp;VLOOKUP(ages,agetable,VLOOKUP(sex,sexcol,2))</f>
        <v>teenage boy</v>
      </c>
      <c r="I2" s="4" t="str">
        <f>VLOOKUP(debts,debttable,4)</f>
        <v>biro</v>
      </c>
      <c r="K2" t="s">
        <v>50</v>
      </c>
    </row>
    <row r="3" spans="1:9" ht="12.75">
      <c r="A3" s="1" t="s">
        <v>39</v>
      </c>
      <c r="B3" s="1" t="s">
        <v>40</v>
      </c>
      <c r="C3" s="1" t="s">
        <v>16</v>
      </c>
      <c r="D3" s="2">
        <v>29313</v>
      </c>
      <c r="E3" s="5">
        <f ca="1">(NOW()-D3)/365.25</f>
        <v>25.296565451428503</v>
      </c>
      <c r="F3" s="3">
        <v>101.4</v>
      </c>
      <c r="G3" s="4" t="str">
        <f>VLOOKUP(debts,debttable,3)</f>
        <v>quite a bit</v>
      </c>
      <c r="H3" s="4" t="str">
        <f>VLOOKUP(ages,agetable,3)&amp;" "&amp;VLOOKUP(ages,agetable,VLOOKUP(sex,sexcol,2))</f>
        <v>young woman</v>
      </c>
      <c r="I3" s="4" t="str">
        <f>VLOOKUP(debts,debttable,4)</f>
        <v>finger</v>
      </c>
    </row>
    <row r="4" spans="1:9" ht="12.75">
      <c r="A4" s="1" t="s">
        <v>41</v>
      </c>
      <c r="B4" s="1" t="s">
        <v>42</v>
      </c>
      <c r="C4" s="1" t="s">
        <v>15</v>
      </c>
      <c r="D4" s="2">
        <v>22263</v>
      </c>
      <c r="E4" s="5">
        <f ca="1">(NOW()-D4)/365.25</f>
        <v>44.59841350070982</v>
      </c>
      <c r="F4" s="3">
        <v>1000.34</v>
      </c>
      <c r="G4" s="4" t="str">
        <f>VLOOKUP(debts,debttable,3)</f>
        <v>a lot</v>
      </c>
      <c r="H4" s="4" t="str">
        <f>VLOOKUP(ages,agetable,3)&amp;" "&amp;VLOOKUP(ages,agetable,VLOOKUP(sex,sexcol,2))</f>
        <v>mature gentleman</v>
      </c>
      <c r="I4" s="4" t="str">
        <f>VLOOKUP(debts,debttable,4)</f>
        <v>leg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19"/>
  <sheetViews>
    <sheetView workbookViewId="0" topLeftCell="A1">
      <selection activeCell="F1" sqref="F1"/>
    </sheetView>
  </sheetViews>
  <sheetFormatPr defaultColWidth="9.140625" defaultRowHeight="12.75"/>
  <cols>
    <col min="5" max="5" width="16.8515625" style="0" customWidth="1"/>
    <col min="6" max="6" width="13.8515625" style="0" customWidth="1"/>
  </cols>
  <sheetData>
    <row r="4" spans="3:9" ht="12.75">
      <c r="C4" s="15" t="s">
        <v>5</v>
      </c>
      <c r="D4" s="16"/>
      <c r="E4" s="16"/>
      <c r="F4" s="17"/>
      <c r="H4" s="11" t="s">
        <v>33</v>
      </c>
      <c r="I4" s="11" t="s">
        <v>34</v>
      </c>
    </row>
    <row r="5" spans="3:10" ht="12.75">
      <c r="C5" s="6" t="s">
        <v>6</v>
      </c>
      <c r="D5" s="6" t="s">
        <v>7</v>
      </c>
      <c r="E5" s="6" t="s">
        <v>8</v>
      </c>
      <c r="F5" s="6" t="s">
        <v>44</v>
      </c>
      <c r="H5" s="8" t="s">
        <v>16</v>
      </c>
      <c r="I5" s="9">
        <v>5</v>
      </c>
      <c r="J5" t="s">
        <v>36</v>
      </c>
    </row>
    <row r="6" spans="3:9" ht="25.5" customHeight="1">
      <c r="C6" s="1">
        <v>0</v>
      </c>
      <c r="D6" s="1">
        <v>50</v>
      </c>
      <c r="E6" s="13" t="s">
        <v>49</v>
      </c>
      <c r="F6" s="4" t="s">
        <v>45</v>
      </c>
      <c r="H6" s="7" t="s">
        <v>15</v>
      </c>
      <c r="I6" s="1">
        <v>4</v>
      </c>
    </row>
    <row r="7" spans="3:8" ht="12.75">
      <c r="C7" s="1">
        <v>51</v>
      </c>
      <c r="D7" s="1">
        <v>150</v>
      </c>
      <c r="E7" s="1" t="s">
        <v>9</v>
      </c>
      <c r="F7" s="4" t="s">
        <v>46</v>
      </c>
      <c r="H7" s="10" t="s">
        <v>35</v>
      </c>
    </row>
    <row r="8" spans="3:6" ht="12.75">
      <c r="C8" s="1">
        <v>151</v>
      </c>
      <c r="D8" s="1" t="s">
        <v>10</v>
      </c>
      <c r="E8" s="1" t="s">
        <v>11</v>
      </c>
      <c r="F8" s="4" t="s">
        <v>47</v>
      </c>
    </row>
    <row r="10" ht="12.75">
      <c r="C10" t="s">
        <v>12</v>
      </c>
    </row>
    <row r="11" ht="12.75">
      <c r="C11" t="s">
        <v>13</v>
      </c>
    </row>
    <row r="15" spans="3:7" ht="12.75">
      <c r="C15" s="14" t="s">
        <v>21</v>
      </c>
      <c r="D15" s="14"/>
      <c r="E15" s="14"/>
      <c r="F15" s="14" t="s">
        <v>25</v>
      </c>
      <c r="G15" s="14"/>
    </row>
    <row r="16" spans="3:7" ht="12.75">
      <c r="C16" s="6" t="s">
        <v>6</v>
      </c>
      <c r="D16" s="6" t="s">
        <v>7</v>
      </c>
      <c r="E16" s="6" t="s">
        <v>17</v>
      </c>
      <c r="F16" s="6" t="s">
        <v>23</v>
      </c>
      <c r="G16" s="6" t="s">
        <v>24</v>
      </c>
    </row>
    <row r="17" spans="3:7" ht="12.75">
      <c r="C17" s="4">
        <v>0</v>
      </c>
      <c r="D17" s="4">
        <v>19</v>
      </c>
      <c r="E17" s="4" t="s">
        <v>18</v>
      </c>
      <c r="F17" s="4" t="s">
        <v>26</v>
      </c>
      <c r="G17" s="4" t="s">
        <v>27</v>
      </c>
    </row>
    <row r="18" spans="3:7" ht="12.75">
      <c r="C18" s="4">
        <v>20</v>
      </c>
      <c r="D18" s="4">
        <v>30</v>
      </c>
      <c r="E18" s="4" t="s">
        <v>19</v>
      </c>
      <c r="F18" s="4" t="s">
        <v>30</v>
      </c>
      <c r="G18" s="4" t="s">
        <v>31</v>
      </c>
    </row>
    <row r="19" spans="3:7" ht="12.75">
      <c r="C19" s="4">
        <v>31</v>
      </c>
      <c r="D19" s="4"/>
      <c r="E19" s="4" t="s">
        <v>20</v>
      </c>
      <c r="F19" s="4" t="s">
        <v>28</v>
      </c>
      <c r="G19" s="4" t="s">
        <v>29</v>
      </c>
    </row>
  </sheetData>
  <mergeCells count="3">
    <mergeCell ref="C15:E15"/>
    <mergeCell ref="F15:G15"/>
    <mergeCell ref="C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</dc:creator>
  <cp:keywords/>
  <dc:description/>
  <cp:lastModifiedBy>KEL</cp:lastModifiedBy>
  <dcterms:created xsi:type="dcterms:W3CDTF">2005-07-19T02:39:16Z</dcterms:created>
  <dcterms:modified xsi:type="dcterms:W3CDTF">2005-07-19T03:41:33Z</dcterms:modified>
  <cp:category/>
  <cp:version/>
  <cp:contentType/>
  <cp:contentStatus/>
</cp:coreProperties>
</file>