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<sst xmlns="http://schemas.openxmlformats.org/spreadsheetml/2006/main" count="22" uniqueCount="17">
  <si>
    <t>Joe's Catering</t>
  </si>
  <si>
    <t>Number of adult guests</t>
  </si>
  <si>
    <t>Number of children guests</t>
  </si>
  <si>
    <t>Assume adults drink</t>
  </si>
  <si>
    <t>ml softdrink</t>
  </si>
  <si>
    <t>ml of wine</t>
  </si>
  <si>
    <t>Assume children drink</t>
  </si>
  <si>
    <t>Total wine needed</t>
  </si>
  <si>
    <t>Total softdrink needed</t>
  </si>
  <si>
    <t>ml</t>
  </si>
  <si>
    <t>bottles</t>
  </si>
  <si>
    <t>Cost of wine</t>
  </si>
  <si>
    <t>Cost of softdrink</t>
  </si>
  <si>
    <t>per bottle of</t>
  </si>
  <si>
    <t>Cost</t>
  </si>
  <si>
    <t>TOTAL</t>
  </si>
  <si>
    <t>Mark Kelly 2005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</si>
</sst>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"/>
    <numFmt numFmtId="167" formatCode="0.000"/>
    <numFmt numFmtId="168" formatCode="0.0000"/>
    <numFmt numFmtId="169" formatCode="0.00000"/>
    <numFmt numFmtId="170" formatCode="0.000000"/>
    <numFmt numFmtId="171" formatCode="0.0000000"/>
    <numFmt numFmtId="172" formatCode="0.00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">
    <font>
      <sz val="10"/>
      <name val="Arial"/>
      <family val="0"/>
    </font>
    <font>
      <sz val="2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44" fontId="0" fillId="0" borderId="1" xfId="0" applyNumberFormat="1" applyBorder="1" applyAlignment="1">
      <alignment/>
    </xf>
    <xf numFmtId="44" fontId="0" fillId="3" borderId="1" xfId="0" applyNumberFormat="1" applyFill="1" applyBorder="1" applyAlignment="1">
      <alignment/>
    </xf>
    <xf numFmtId="0" fontId="2" fillId="3" borderId="1" xfId="0" applyFont="1" applyFill="1" applyBorder="1" applyAlignment="1">
      <alignment horizontal="center"/>
    </xf>
    <xf numFmtId="165" fontId="0" fillId="0" borderId="1" xfId="15" applyNumberFormat="1" applyBorder="1" applyAlignment="1">
      <alignment/>
    </xf>
    <xf numFmtId="44" fontId="0" fillId="2" borderId="1" xfId="17" applyFill="1" applyBorder="1" applyAlignment="1">
      <alignment/>
    </xf>
    <xf numFmtId="0" fontId="0" fillId="0" borderId="0" xfId="0" applyBorder="1" applyAlignment="1">
      <alignment/>
    </xf>
    <xf numFmtId="172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A21" sqref="A21"/>
    </sheetView>
  </sheetViews>
  <sheetFormatPr defaultColWidth="9.140625" defaultRowHeight="12.75"/>
  <cols>
    <col min="1" max="1" width="22.7109375" style="0" customWidth="1"/>
    <col min="2" max="2" width="8.57421875" style="0" customWidth="1"/>
    <col min="3" max="3" width="11.57421875" style="0" customWidth="1"/>
    <col min="4" max="4" width="9.8515625" style="0" customWidth="1"/>
    <col min="5" max="5" width="3.57421875" style="0" customWidth="1"/>
    <col min="7" max="7" width="11.57421875" style="0" customWidth="1"/>
  </cols>
  <sheetData>
    <row r="1" ht="40.5" customHeight="1">
      <c r="A1" s="1" t="s">
        <v>0</v>
      </c>
    </row>
    <row r="3" spans="1:2" ht="12.75">
      <c r="A3" s="2" t="s">
        <v>1</v>
      </c>
      <c r="B3" s="3">
        <v>50</v>
      </c>
    </row>
    <row r="4" spans="1:2" ht="12.75">
      <c r="A4" s="2" t="s">
        <v>2</v>
      </c>
      <c r="B4" s="3">
        <v>100</v>
      </c>
    </row>
    <row r="6" spans="1:5" ht="12.75">
      <c r="A6" s="2" t="s">
        <v>3</v>
      </c>
      <c r="B6" s="3">
        <v>500</v>
      </c>
      <c r="C6" s="9" t="s">
        <v>5</v>
      </c>
      <c r="D6" s="9"/>
      <c r="E6" s="9"/>
    </row>
    <row r="7" spans="1:5" ht="12.75">
      <c r="A7" s="2" t="s">
        <v>3</v>
      </c>
      <c r="B7" s="3">
        <v>200</v>
      </c>
      <c r="C7" s="9" t="s">
        <v>4</v>
      </c>
      <c r="D7" s="9"/>
      <c r="E7" s="9"/>
    </row>
    <row r="8" spans="1:5" ht="12.75">
      <c r="A8" s="2" t="s">
        <v>6</v>
      </c>
      <c r="B8" s="3">
        <v>375</v>
      </c>
      <c r="C8" s="9" t="s">
        <v>4</v>
      </c>
      <c r="D8" s="9"/>
      <c r="E8" s="9"/>
    </row>
    <row r="9" spans="1:5" ht="12.75">
      <c r="A9" s="9"/>
      <c r="B9" s="9"/>
      <c r="C9" s="9"/>
      <c r="D9" s="9"/>
      <c r="E9" s="9"/>
    </row>
    <row r="10" spans="1:5" ht="12.75">
      <c r="A10" s="2" t="s">
        <v>11</v>
      </c>
      <c r="B10" s="8">
        <v>12</v>
      </c>
      <c r="C10" s="9" t="s">
        <v>13</v>
      </c>
      <c r="D10" s="3">
        <v>750</v>
      </c>
      <c r="E10" s="9" t="s">
        <v>9</v>
      </c>
    </row>
    <row r="11" spans="1:5" ht="12.75">
      <c r="A11" s="2" t="s">
        <v>12</v>
      </c>
      <c r="B11" s="8">
        <v>2.75</v>
      </c>
      <c r="C11" s="9" t="s">
        <v>13</v>
      </c>
      <c r="D11" s="3">
        <v>1250</v>
      </c>
      <c r="E11" s="9" t="s">
        <v>9</v>
      </c>
    </row>
    <row r="13" spans="1:4" ht="12.75">
      <c r="A13" s="9"/>
      <c r="B13" s="11" t="s">
        <v>9</v>
      </c>
      <c r="C13" s="11" t="s">
        <v>10</v>
      </c>
      <c r="D13" s="11" t="s">
        <v>14</v>
      </c>
    </row>
    <row r="14" spans="1:7" ht="12.75">
      <c r="A14" s="2" t="s">
        <v>7</v>
      </c>
      <c r="B14" s="7">
        <f>B3*B6</f>
        <v>25000</v>
      </c>
      <c r="C14" s="2">
        <f>ROUNDUP(B14/D10,0)</f>
        <v>34</v>
      </c>
      <c r="D14" s="4">
        <f>C14*B10</f>
        <v>408</v>
      </c>
      <c r="G14" s="10"/>
    </row>
    <row r="15" spans="1:4" ht="12.75">
      <c r="A15" s="2" t="s">
        <v>8</v>
      </c>
      <c r="B15" s="7">
        <f>B3*B7+B4*B8</f>
        <v>47500</v>
      </c>
      <c r="C15" s="2">
        <f>ROUNDUP(B15/D11,0)</f>
        <v>38</v>
      </c>
      <c r="D15" s="4">
        <f>C15*B11</f>
        <v>104.5</v>
      </c>
    </row>
    <row r="16" spans="3:4" ht="12.75">
      <c r="C16" s="6" t="s">
        <v>15</v>
      </c>
      <c r="D16" s="5">
        <f>SUM(D14:D15)</f>
        <v>512.5</v>
      </c>
    </row>
    <row r="20" ht="12.75">
      <c r="A20" t="s">
        <v>16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Hello</dc:creator>
  <cp:keywords/>
  <dc:description/>
  <cp:lastModifiedBy>KEL</cp:lastModifiedBy>
  <dcterms:created xsi:type="dcterms:W3CDTF">2003-07-18T04:10:10Z</dcterms:created>
  <dcterms:modified xsi:type="dcterms:W3CDTF">2005-06-17T00:38:07Z</dcterms:modified>
  <cp:category/>
  <cp:version/>
  <cp:contentType/>
  <cp:contentStatus/>
</cp:coreProperties>
</file>